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Users/jeanperiche/Desktop/"/>
    </mc:Choice>
  </mc:AlternateContent>
  <xr:revisionPtr revIDLastSave="0" documentId="13_ncr:1_{FC685F07-89B6-1947-8922-C4C6D59EC2B7}" xr6:coauthVersionLast="47" xr6:coauthVersionMax="47" xr10:uidLastSave="{00000000-0000-0000-0000-000000000000}"/>
  <bookViews>
    <workbookView xWindow="0" yWindow="500" windowWidth="25280" windowHeight="163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8" i="1" l="1"/>
  <c r="G149" i="1"/>
  <c r="G95" i="1" l="1"/>
  <c r="G83" i="1" l="1"/>
  <c r="G51" i="1" l="1"/>
</calcChain>
</file>

<file path=xl/sharedStrings.xml><?xml version="1.0" encoding="utf-8"?>
<sst xmlns="http://schemas.openxmlformats.org/spreadsheetml/2006/main" count="1061" uniqueCount="636">
  <si>
    <t>NO.</t>
  </si>
  <si>
    <t xml:space="preserve">ACTIVIDADES </t>
  </si>
  <si>
    <t>DESCRIPCIÓN DE LAS ACTIVIDADES</t>
  </si>
  <si>
    <t>INVERSIÓN EN RD$</t>
  </si>
  <si>
    <t>INDICADORES DE LOGROS</t>
  </si>
  <si>
    <t>Temporada de conciertos (Temporada anual de conciertos de coro OSJPD, Big Band Jazz  y demás ensambles, solistas)</t>
  </si>
  <si>
    <t>Festival Guitarreando 2022 (clases magistrales conferencias y ciclo de conciertos a cargo de artistas nacionales e internacionales)</t>
  </si>
  <si>
    <t>XIII Festival  Clarinetísimo (Dirigido a estudiantes de clarinete de todos los niveles para el estudio y difusión de este instrumento con la participación de invitados internacionales)</t>
  </si>
  <si>
    <t> Presentación área contemporánea ( presentacion artística de contenido contemporáneo y de los niveles más avanzados del área contempanea)</t>
  </si>
  <si>
    <t>Proyecto Incorporación Varones en Danza ( Ayuda  mensual a los varones de escasos recursos que están en la Escuela Nacional de Danza)</t>
  </si>
  <si>
    <t>XX Festival de Teatro Estudiantil  (FESTIL 2022) ( actividad anual Co-Curricular que cumple  22  Años de celebracion.  Interrrumpida por la pandemia. Donde se presentan los mejores exponentes de los examenes y de trabajos, de trabajos alternativos de interes para diferentes materia.  A fin de dar a conocer la Escuela y sus actividades docentes)</t>
  </si>
  <si>
    <t>Eventos y/o Presentacion de Escuela Nacional de Artes Visuales.</t>
  </si>
  <si>
    <t xml:space="preserve">Homenaje a la maestra Celeste Woss y Gil ( Realizar una muestra  con las obras de la maestra fundadora de la escuela Celeste Woss y Gil.  Realizar una serie de homenajes entorno a la labor que realizara en la academia.  En el marco talleres extracurriculares sobre técnicas artísticas aplicadas por la maestra Woss y Gil en sus obras)
</t>
  </si>
  <si>
    <t xml:space="preserve">6 maestras fundamentales de la ENAV: Elsa Núñez, Rosa Tavarez, Ada Balcácer, Soucy de Pellerano y Marianela Jimenez.  
Exhibición y talleres entorno a sus obras ( realizar homenaje a maestras fundamentales egresadas y ex profesoras de la excuela, desarrollar talleres entorno a las técnicas utilizadas en su obra artística en las áreas de grabado, escultura, dibujo y pintura)
</t>
  </si>
  <si>
    <t xml:space="preserve">Bellas Artes en las Escuelas </t>
  </si>
  <si>
    <t>Premio a la excelencia académica (docentes)</t>
  </si>
  <si>
    <t>Encuentro de Directores</t>
  </si>
  <si>
    <t>Realizar un encuentro con todos nuestros directores de las academias de música y las escuelas de bellas artes.</t>
  </si>
  <si>
    <t xml:space="preserve">Encuentro Nacional de Teatro de las Escuelas de Bellas Artes </t>
  </si>
  <si>
    <t xml:space="preserve">Realizar un encuentro teatral donde participen las escuelas que ofrecen esta disciplina, con obras  previamente seleccionadas. </t>
  </si>
  <si>
    <t xml:space="preserve">Encuentro de Danza  Bellas Artes </t>
  </si>
  <si>
    <t>Exposición colectiva de maestros y estudiantes de término de las Escuelas de Bellas Artes</t>
  </si>
  <si>
    <t xml:space="preserve">Realización de una muestra de los trabajos de los  alumnos  y de los docentes de las Escuelas de  Artes </t>
  </si>
  <si>
    <t>Capacitación de Docentes</t>
  </si>
  <si>
    <t>Capacitación de los  docentes de las escuelas y/o academias de bellas artes</t>
  </si>
  <si>
    <t>Transporte y viáticos para el  Monitoreo, fiscalización, evaluación y acompañamiento técnico-pedagógico que garanticen  la calidad docente y administrativo.</t>
  </si>
  <si>
    <t xml:space="preserve">Conformación de una estructura técnica de seguimiento, acompañamiento, evaluación y monitoreo al proceso docente y admistrativo. </t>
  </si>
  <si>
    <t>Festival de Música de Bellas Artes</t>
  </si>
  <si>
    <t>Recitales y concursos de música por área con la participación  de todas las escuelas.</t>
  </si>
  <si>
    <t>Realización de la Gran Gala de Graduación en  Bellas Artes, con acto protocolar y espectáculo artístico.</t>
  </si>
  <si>
    <t>Tercer  Simposio de Bellas Artes 2022</t>
  </si>
  <si>
    <t>Evento para festejar el día del Músico, reconociendo  la trayactoria de algunos de nuestros maestros</t>
  </si>
  <si>
    <t xml:space="preserve">Revisión Plan Curricular </t>
  </si>
  <si>
    <t>Mesa de trabajo con especialistas para la revisión plan curricular  del reglamento de la formación artistíca  especializada</t>
  </si>
  <si>
    <t>Brindarle un espacio a los estudiantes tanto de musica como de artes plasticas, para que puedan presentar sus avances formativos durante el periodo escolar.</t>
  </si>
  <si>
    <t>Verificar el avance de los alumnos que reciben clases en las diferentes diciplinas academicas que ofrecen las escuelas de la DGBA.</t>
  </si>
  <si>
    <t xml:space="preserve">Mayo </t>
  </si>
  <si>
    <t>Marzo</t>
  </si>
  <si>
    <t>Diciembre</t>
  </si>
  <si>
    <t>Enero/Febrero</t>
  </si>
  <si>
    <t>Septiembre/Noviembre</t>
  </si>
  <si>
    <t>Septiembre 2022/Julio 2023</t>
  </si>
  <si>
    <t>22 de Junio</t>
  </si>
  <si>
    <t>Enero/Diciembre</t>
  </si>
  <si>
    <t>Octubre/Diciembre</t>
  </si>
  <si>
    <t>Julio</t>
  </si>
  <si>
    <t>Dieta para 80 miembros de la orquesta, director y personal de apoyo, 800 programas de manos.</t>
  </si>
  <si>
    <t xml:space="preserve">Invitados: RD$ 10,000.00              Musico Invitado: RD$ 10,000.00                                                                                                                                                                                                   </t>
  </si>
  <si>
    <t>Afiches un mes antes, Brindis, Centro de Mesas de Flores, Reconocimientos, Placas, Equipo de Sonido.</t>
  </si>
  <si>
    <t>Almuerzo para 30 personas
Viáticos
Transporte y combustible
Sonido
Placa de Reconocimiento</t>
  </si>
  <si>
    <t>Refrigerio
Viáticos
Transporte</t>
  </si>
  <si>
    <t>Embalaje de las artes
Certificados
Brindis
Fotógrafo
Plasmas
Impresos
Catálogo
Transporte
Viáticos
Brochures
Combustible
Premios (3)</t>
  </si>
  <si>
    <t>Cantidad de conciertos presentados: Fotografias, Grabaciones, Programa de Manos.</t>
  </si>
  <si>
    <t>Cantidad de Alumnos Participantes, nivel desarrollado por los alumnos durante la preparación para el Festival, Grabaciones, Conciertos y Fotografías.</t>
  </si>
  <si>
    <t xml:space="preserve">Cantidad de galas realizadas. </t>
  </si>
  <si>
    <t>Puesta en escena de calidad fiel a las tradiciones dominicanas.</t>
  </si>
  <si>
    <t>Puesta en escena de calidad mostrando las expresiones danzaría del Siglo 21</t>
  </si>
  <si>
    <t>Cantidad de festivales realizados.</t>
  </si>
  <si>
    <t>Cantidad de aniversario realizados</t>
  </si>
  <si>
    <t>cantidad de alumnos   impactados por la ayuda.</t>
  </si>
  <si>
    <t xml:space="preserve">Cantidad de actividades realizadas </t>
  </si>
  <si>
    <t>Cantidad de estudiantes presentandose en el recital.</t>
  </si>
  <si>
    <t>cantidad de Exhibiciones  realizadas.</t>
  </si>
  <si>
    <t>Cantidad de exhiciones realizadas</t>
  </si>
  <si>
    <t>Cantidad de galas realizadas.</t>
  </si>
  <si>
    <t>Cantidad de alumnos participantes.</t>
  </si>
  <si>
    <t>Cantidad de encuentros realizados.</t>
  </si>
  <si>
    <t xml:space="preserve">Cantidad de obras expuestas y cantidad de resultados de los estudiantes </t>
  </si>
  <si>
    <t>Cantidad de capacitaciones impartidas a los docentes</t>
  </si>
  <si>
    <t>Cantidad de viajes monitoreado realizados</t>
  </si>
  <si>
    <t>Cantidad de festivales de música realizados</t>
  </si>
  <si>
    <t>Cantidad de graduaciones realizadas</t>
  </si>
  <si>
    <t>Cantidad  de simposio realizados.</t>
  </si>
  <si>
    <t xml:space="preserve">cantidad de ejemplares del plan curricular </t>
  </si>
  <si>
    <t>Cantidad de de Músico reconocido</t>
  </si>
  <si>
    <t>Reconocer y resaltar el arduo trabajo realizados por nuestros docentes.</t>
  </si>
  <si>
    <t>Socializar entre directores los logros de nuetras formacion academica.</t>
  </si>
  <si>
    <t>809-687-0504</t>
  </si>
  <si>
    <t>Período de Ejecución:</t>
  </si>
  <si>
    <t>Responsable:</t>
  </si>
  <si>
    <t>Viceministerio:</t>
  </si>
  <si>
    <t xml:space="preserve">Dirección: </t>
  </si>
  <si>
    <t xml:space="preserve">Contacto: </t>
  </si>
  <si>
    <t xml:space="preserve">Fecha: </t>
  </si>
  <si>
    <t>E-mail:</t>
  </si>
  <si>
    <t xml:space="preserve">Movil: </t>
  </si>
  <si>
    <t xml:space="preserve">                                                                                                                   Dirección de Educación  Formación Artistica Especializada</t>
  </si>
  <si>
    <t xml:space="preserve">                                                                        Dirección General de Bellas Artes</t>
  </si>
  <si>
    <t xml:space="preserve">               Creatividad y Participación Popular </t>
  </si>
  <si>
    <t xml:space="preserve">            Dirección General de Bellas Artes </t>
  </si>
  <si>
    <t>Eventos y/o presentaciones del Conservatorio Nacional de Música.</t>
  </si>
  <si>
    <t>Ciclo Escolar</t>
  </si>
  <si>
    <t>Impulsar a los alumnos a alcanzar niveles de excelencia, brindandoles la oportunidad de presentarse en las actividades, resaltando los conocimientos adquiridos durante su preparación academica.</t>
  </si>
  <si>
    <t>Grabaciones, programas de mano, fotografías.</t>
  </si>
  <si>
    <t xml:space="preserve">CANTIDAD DE INSUMOS O SERVICIOS  </t>
  </si>
  <si>
    <t>Eventos y/o presentaciones de la Escuela Nacional de Danza</t>
  </si>
  <si>
    <t xml:space="preserve">Gala Endanza Juvenil (Presentación que se lleva a cabo anualmente con la agrupación Endanza Juvenil compuesta por alumnos meritorios)  </t>
  </si>
  <si>
    <t>Presentación área folklórica (presentación artistica  folklórico dominicano y de todos los niveles donde se imparten las materias de danza folklórica)</t>
  </si>
  <si>
    <t xml:space="preserve">Celebración del 76 aniversario ENAD, Inauguración de galeria de Personalidades Teatrales, Ex directores (30)Personalidades teatrales  (30) Galeria de ex directores. Entrega de ( espacio Biblioteca a Flor de Bethania Abreu y preparacion de espacio. (Homenaje permanente a quienes han dirigido la escuela y quienes han sostenido por años la escena teatral desde el surgimiento del TEAN, Para enaltercer a nuestros creadores, docentes, y ex directores  con fotos o dibujos realistas realizados por estudiantes de dibujo de la ENAV, (colaboracion pagada en dietas y materiales), colocadas en un area especial del pasillo principal en fotografias y biografia enmarcadas. </t>
  </si>
  <si>
    <t>Eventos y/o presentaciones de la Escuela Nacional de Arte Dramático</t>
  </si>
  <si>
    <t>Exposición permanente de dibujos realistas tipo retrato, con estudiantes de la escuela nacional de arte visuales, pagos de materiales, Pago de Mano de Obra Artistica a nivel de colaboracion,  Pago de enmarcados, Biografias y fotos, Ceremonia de Aniversario, Juntos a los compañeros de la Compañia Nacional de Teatro.</t>
  </si>
  <si>
    <t xml:space="preserve">Dar a conocer nuestra historia y valores en el área del teatro dominicano. </t>
  </si>
  <si>
    <t>Exaltar a la Mujer Teatrista en sus diferentes facetas a través de los aportes realizados en la Escuela Nacional De Arte Dramático y al teatro dominicano, inspirando a la joven mujer a desarrollarse dentro del teatro.</t>
  </si>
  <si>
    <t>Fotos, grabaciones, difusión en las redes</t>
  </si>
  <si>
    <t>Semana de la Mujer Teatrista ( seminario reconocimiento y análisis de obras de la mujer en el teatro y sus aportes. Homenaje a dramturgas, directoras, actrices, técnicas, docentes y críticas, en el mes del Teatro)</t>
  </si>
  <si>
    <t>Apoyar economicamente a jovenes estudiantes de la escuela ENDANZA, y así poder aumentar la inclusión de varones en la formación de DANZAS.</t>
  </si>
  <si>
    <t>Concierto de primavera de los estudiantes, orquesta y coro EEMEM ( como solista y en las agrupaciones formando parte de la orquesta y el coro EEMEM.</t>
  </si>
  <si>
    <t>Brindar a los estudiantes un espacio para que puedan presentar sus avances en los estudios de Música</t>
  </si>
  <si>
    <t>Concierto de navidad EEMEM 2022 ( presentación de los estudiantes como solista  y en las agrupaciones formando parte de la orquesta o del coro EEMEM</t>
  </si>
  <si>
    <t xml:space="preserve"> Afiches,  Programa de Mano y Refrigerio.</t>
  </si>
  <si>
    <t xml:space="preserve">Escenografia,  Transporte                      </t>
  </si>
  <si>
    <t>Fotos, grabaciones, difusión en las redes del evento, programa de mano</t>
  </si>
  <si>
    <t>Cantidad de estudiantes presentándose en el concierto, programa de mano</t>
  </si>
  <si>
    <t>Eventos y/o presentación de la EEMEM</t>
  </si>
  <si>
    <t>Celebrar los 130 años de la maestra, fundadora y creadora dominicana, enseñanzas y aprendizajes de las técnicas artísticas que aplican en sus obras.</t>
  </si>
  <si>
    <t>Marzo - Mayo</t>
  </si>
  <si>
    <t>Fotos, proyección de la exposición</t>
  </si>
  <si>
    <t>Brindar homenaje a los maestros/as por su arduo trabajo, destacando sus valores y conocimientos en las tecnicas artisticas que aplican en sus obras impartidas en toda su trayectoria, tantos a los presentes como a los que ya se han jubilado.</t>
  </si>
  <si>
    <t>Agosto- Octubre</t>
  </si>
  <si>
    <t>Noviembre-Diciembre</t>
  </si>
  <si>
    <t>Prestada fotografias y videos,    Promoción y Redes, seguro Obras, Multimedia.</t>
  </si>
  <si>
    <t>Eventos y/o Presentaciones Escuela De Bellas Artes Santo Domingo Este.</t>
  </si>
  <si>
    <t xml:space="preserve"> Junio </t>
  </si>
  <si>
    <t>Presentación Navidad ( ¨fiesta de fin de año¨)</t>
  </si>
  <si>
    <t>Recital de música ( video recital de los estudiantes    de la música)</t>
  </si>
  <si>
    <t>Exposición Artes Plásticas ( video exposición de     artes plásticas )</t>
  </si>
  <si>
    <t xml:space="preserve">Número de presentaciones realizadas.                         Número de sillas   ocupadas. </t>
  </si>
  <si>
    <t>Junio</t>
  </si>
  <si>
    <t xml:space="preserve">Eventos y/o Presentaciones Escuela De Bellas Artes de Santiago. </t>
  </si>
  <si>
    <t>Exposición fin de año escolar  2021-2022 ( Exhibición de los trabajos realizados  durante todo el año escolar)</t>
  </si>
  <si>
    <t>Reconocer el trabajo realizado por los alumnos durante todo el año escolar.</t>
  </si>
  <si>
    <t>Gala de Danza y Teatro ( Presentación  que se lleva a cabo anual, con los alumnos (as)de la Escuela)</t>
  </si>
  <si>
    <t xml:space="preserve">Presentacion del departamento de música, ( presentación que se lleva  cabo anual, con los alumnos (as)de la Escuela </t>
  </si>
  <si>
    <t xml:space="preserve">*19 Presentaciones artísticas en las escuelas formales. *Participación de 300 estudiantes de las escuelas nacionales.                                               Participación  de 19 escuelas de Bellas Artes en igual número de comunidades.   </t>
  </si>
  <si>
    <t>Promover el trabajo de las instituciones de formación artísticas especializada, formación de nuevos estudiantes para las escuelas.</t>
  </si>
  <si>
    <t>Cantidad de presentaciones realizadas, fotos, grabaciones.</t>
  </si>
  <si>
    <t>Premiación a la Trayectoria Docente</t>
  </si>
  <si>
    <t>Celebrar el excelente desempeño de los docentes, reconociendo el compromiso de su trabajo.</t>
  </si>
  <si>
    <t>Fotos encuentro socializado</t>
  </si>
  <si>
    <t>Realizar un encuentro de danza  donde participen las escuelas que ofrecen esta disciplina,   conversatorio con especialista del área .</t>
  </si>
  <si>
    <t xml:space="preserve">Abril </t>
  </si>
  <si>
    <t>Suscitar el trabajo realizados por los maestros y los alumnos de termino</t>
  </si>
  <si>
    <t>Capacitar al docente para seguir fortaleciendo los conocimientos  y asi mejorar de manera continua los servicios brindados, y garantizar el cumplimiento del plan de estudio.</t>
  </si>
  <si>
    <t>Dar seguimiento al desarrollo de las academias/escuelas en el plan de estudio, supervisión del personal y condiciones fisicas.</t>
  </si>
  <si>
    <t>Promover e impulsar el estudio activo de la música formal</t>
  </si>
  <si>
    <t xml:space="preserve">Abril/Junio </t>
  </si>
  <si>
    <t> Galas de Graduación 2023 para las escuelas de Bellas Artes</t>
  </si>
  <si>
    <t>Efectuar un acto de graduación, que valide la calidad de los egresados de las escuelas durante todo el año de formación.</t>
  </si>
  <si>
    <t>6  escuelas beneficiadas               medallas,  reconociemientos          programas de manos</t>
  </si>
  <si>
    <t>Evento que se realiza para congregar al gremio de la educación donde se analizan experiencias  mediante conversatorios teniendo invitados nacionales e internacionales</t>
  </si>
  <si>
    <t>Promover el debate sobre la educación artística de las distintas modalidades de las artes a través de diferentes disertaciones, talleres paneles y conversatorios.</t>
  </si>
  <si>
    <t>Noviembe-Diciembre</t>
  </si>
  <si>
    <t xml:space="preserve">Celebración  Día del Músico </t>
  </si>
  <si>
    <t>Reconocer los años de entrega y dedicación a la cultura nacional</t>
  </si>
  <si>
    <t xml:space="preserve">Noviembre </t>
  </si>
  <si>
    <t>Verificar y reevaluar los métodos de trabajo, para establecer las pautas correspondientes para la formacion artística especiaizada.</t>
  </si>
  <si>
    <t>Subtotal</t>
  </si>
  <si>
    <t xml:space="preserve">                                                </t>
  </si>
  <si>
    <t xml:space="preserve">                                                                              promueve la reduccion progresiva de la pobreza y la desigualdad social y territorial.</t>
  </si>
  <si>
    <t xml:space="preserve">                        Eje Estrategico:</t>
  </si>
  <si>
    <t>Transporte, Combustible,   Viatico</t>
  </si>
  <si>
    <t xml:space="preserve">1  Boleto Aéreo  Un hospedaje por 9 días, </t>
  </si>
  <si>
    <t>16 Almuerzos,  1 Ida y 1 Vuelta al Aereopuerto</t>
  </si>
  <si>
    <t>5 Correografos,   1200 Afiches y Programas de manos.</t>
  </si>
  <si>
    <t>30 Pagos de Transportes   para los estudiantes del proyecto.</t>
  </si>
  <si>
    <t xml:space="preserve">Luminotecnia: RD$ 10,000.00    Vestuario: RD$ 25,000.00        Regidor: RD$ 5,000.00   </t>
  </si>
  <si>
    <t>Bajantes, Afiches, Programas, Elementos escenografico, Vestuarios, Maquillajes, Telas, Almuerzo,Brindis y material gastable.                                               Escenografia: Maderas, Clavos, Thinner, Pintura, Brochas, Papel, Utileria, Alambres dulce, Alambres Electricos, Bombillas de 300 watt, Entre otros.   Maquillaje, Utileria,Transporte,  Almuerzo, Refrigerio y Productos desechable, Servilletas, Vasos higienico, Tenedores y cucharas, para 240 Estudiante durante 4 dias.</t>
  </si>
  <si>
    <t xml:space="preserve">Impresos, Refrigerios,  Materiales e insumos de montaje, transporte de recogida y entrega de obras, </t>
  </si>
  <si>
    <t>Semana aniversario  80 años de ENAV, Exhibicionción con las obras de los profesores  actuales y ex profesores de la escuela.  Homenaje digital al maestro Yoryi Morel ex director de la ENAV    ( exhibir las obras de los profesores de la Escuela Nacional de Artes Visuales.   En el marco talleres extracurricuares sobre técnicas artísticas aplicadas por los docentes y ex profesores en sus obras.  Se realizara en el marco un  homenaje por video digital al ex director Yoryi Morel)</t>
  </si>
  <si>
    <t>2 bajantes,  8 juegos de luces,     100 programas de mano,  25  afiches,   2 transporte,    200 refrigerios.</t>
  </si>
  <si>
    <t>3 bajantes, 30 afiches,   350 programas de mano,    3 escenografía,    12 juegos de luces,    200 refrigerios.</t>
  </si>
  <si>
    <t xml:space="preserve">2 bajantes,  8 juegos de luces,   200 programas de mano,   1 escenografía,     25 afiches, 200 refrigerios. </t>
  </si>
  <si>
    <t>19 Minibús para alquiler.  600 Refrigerios 19 Escenografias    600 programas de mano</t>
  </si>
  <si>
    <t xml:space="preserve">50 Brindis    rueda de prensa  500  Camisetas    2 Bajantes   500  Refrigerios    500 Almuerzos                                                                                                            </t>
  </si>
  <si>
    <t xml:space="preserve">10  Minibus para alquiler  2,000 Programas de mano    2 bajantes    100 afiches   100 invitacion    4 Personal De Apoyo    1     gasto operativo       </t>
  </si>
  <si>
    <t xml:space="preserve">5 expertos para la revision curricular  foros y jornadas de consultas    35 refigerios   35 almuerzos  300 impresión de lbro  diogramacion  350 invitacion  360 brindis de lanxamiento del libro    2 personal de apoyo </t>
  </si>
  <si>
    <t xml:space="preserve"> Contratar servicios de filmación y edición de video.      2. Alquilier estudio de grabación                                                                                               </t>
  </si>
  <si>
    <t xml:space="preserve">1. Contratar servicios de filmación y edición de video.       2. Montaje Exposición. </t>
  </si>
  <si>
    <t xml:space="preserve">Alquiler de una (01) tarima,        Alquiler de 100 sillas plásticas,   Alquiler de una carpa,   Alquiler de quipo de sonido, Contratar servicio de filmación. </t>
  </si>
  <si>
    <t xml:space="preserve">16 maestros para impartir las capacitación.  5,600 folletos </t>
  </si>
  <si>
    <t xml:space="preserve">Coffee break, Refrigerios  Audiovisuales (Plasmas, sonido, proyector y laptop)    Alquiler mesa con mantel,   1 Linea gráfica redes sociales, invitación, banner, postales)   13 Impresiones de back panel 100 impresiones de carpetas 8.5 x 11 f/c, 20 impresiones de gafetes,       50 impresiones de invitaciones       2 servios de  transporte autobus  30 pax, 100 camisetas impresas 100 mascarillas impresas,   10 fardos botellas de agua,  500 impresiones de manuel del Simposio,                                       alquiler de Teatro BA o Biblioteca </t>
  </si>
  <si>
    <t xml:space="preserve"> 2  impresiones de black panel        300 programas de mano      20 placas de reconocimientos      300 refrigerios 2 personal de apoyo  1 gasto operativo  </t>
  </si>
  <si>
    <t>Eje Estratégico:</t>
  </si>
  <si>
    <t>Cultura e identidad nacional en un mundo global (Eje II de la Estrategia Nacional de Desarrollo)</t>
  </si>
  <si>
    <t>Objetivo Estratégico:</t>
  </si>
  <si>
    <t>Promover una acción cultural eficiente que potencie su vínculo con el desarrollo nacional</t>
  </si>
  <si>
    <t>NO</t>
  </si>
  <si>
    <t xml:space="preserve">                                        jperiche@dgba.gob.do</t>
  </si>
  <si>
    <t xml:space="preserve">                                           Jean Marie Periche</t>
  </si>
  <si>
    <t xml:space="preserve">                     DEFAE                      Conservatorio N. Música</t>
  </si>
  <si>
    <t xml:space="preserve">                           DEFAE                                               Escuela  de  BA Sto Dgo Este</t>
  </si>
  <si>
    <t>DEFAE</t>
  </si>
  <si>
    <t xml:space="preserve">                                  DEFAE            Escuela Nac. Arte Dramático</t>
  </si>
  <si>
    <t xml:space="preserve">                              DEFAE                           Escuela Nac. Danza</t>
  </si>
  <si>
    <t xml:space="preserve">                  DEFAE                 Escuela E. Música</t>
  </si>
  <si>
    <t xml:space="preserve">                            DEFAE                        Escuela Nac. Artes Visuales</t>
  </si>
  <si>
    <t xml:space="preserve">                           DEFAE                               Escuela  de  BA  Santiago</t>
  </si>
  <si>
    <t xml:space="preserve">DEPARTAMENTO CORESPONSABLE </t>
  </si>
  <si>
    <t xml:space="preserve">OBJETIVO </t>
  </si>
  <si>
    <t>Realizar exposiciones de artes visuales en la Galería Nacional y espacios disponibles en las entidades que la conforman</t>
  </si>
  <si>
    <t>Realización de exposiciones de artistas locales y extranjeros en las áreas de la DBGA destinadas a ese fin y a través de plataformas virtuales</t>
  </si>
  <si>
    <t xml:space="preserve">Realizar al menos 9 exposiciones durante el año </t>
  </si>
  <si>
    <t>Enero - Diciembre</t>
  </si>
  <si>
    <t>Material promocial, impresiones, viáticos, transporte, refrigerios, recursos creativos y técnicos</t>
  </si>
  <si>
    <t>Cantidad de visitantes. Cantidad de exposiciones realizadas</t>
  </si>
  <si>
    <t>Galería Nacional</t>
  </si>
  <si>
    <t>Realización de exposiciones de artistas internacionales en otros espacios de exhibición  en el interior del país</t>
  </si>
  <si>
    <t xml:space="preserve">Realizar al menos 2 exposiciones de arte internacional durante el año </t>
  </si>
  <si>
    <t>Realizar presentaciones de la Compañía Nacional de Teatro  en el D.N.</t>
  </si>
  <si>
    <t xml:space="preserve">Presentación de obras teatrales dominicanas y extranjeras (estrenos o propuestas comprobadas) que forman parte del repertorio de la Compañía Nacional de Teatro </t>
  </si>
  <si>
    <t xml:space="preserve">Material promocional, impresiones, recursos creativos y técnicos, refrigerios. </t>
  </si>
  <si>
    <t>Cantidad de público asistente. Cantidad de funciones presentadas  (presencial y/o virtualmente)</t>
  </si>
  <si>
    <t>Compañía Nacional de Teatro</t>
  </si>
  <si>
    <t xml:space="preserve">Realizar presentaciones de la Compañía Nacional de Teatro en el interior de la República Dominicana </t>
  </si>
  <si>
    <t>Presentación de, al menos, 4 funciones otros puntos del país  presenciales (presenciales y/o virtuales)</t>
  </si>
  <si>
    <t>Material promocional, impresiones, viáticos, transporte, envío de paquetes, recursos creativos y técnicos.</t>
  </si>
  <si>
    <t>Cantidad de público asistente. Cantidad de presentaciones realizadas. Cantidad de provincias impactadas</t>
  </si>
  <si>
    <t>Realizar presentaciones del Teatro Rodante Dominicano  en el D.N.</t>
  </si>
  <si>
    <t xml:space="preserve">Presentación de obras de teatro con contenido educativo, social y patriótico en las que se da a conocer la dramaturgia nacional y universal. </t>
  </si>
  <si>
    <t>Realización de, al menos,  2 estrenos. Presentación de un mínimo 12 funciones en DN (presenciales y/o virtuales)</t>
  </si>
  <si>
    <t>Teatro Rodante Dominicano</t>
  </si>
  <si>
    <t xml:space="preserve">Realizar presentaciones del Teatro Rodante Dominicano en el interior de la República Dominicana </t>
  </si>
  <si>
    <t>Realización de gira nacional</t>
  </si>
  <si>
    <t>Presentación de un mínimo 10 funciones en otras provincias del país (presenciales y/o virtuales)</t>
  </si>
  <si>
    <t>Material promocional, impresiones, viáticos, transporte, envío de paquetes, recursos creativos y técnicos</t>
  </si>
  <si>
    <t>Realizar presentaciones del Ballet Nacional Dominicano  en el D.N.</t>
  </si>
  <si>
    <t>Realización de presentaciones artísticas en las que se difunde el ballet clásico y neocásico</t>
  </si>
  <si>
    <t xml:space="preserve">Realización de 2 temporadas de presentaciones durante el año, para un total de, aproximadamente, 12  funciones (presenciales y/o virtuales). </t>
  </si>
  <si>
    <t>Ballet Nacional Dominicano</t>
  </si>
  <si>
    <t xml:space="preserve">Realizar presentaciones del Ballet Nacional Dominicano en el interior de la República Dominicana </t>
  </si>
  <si>
    <t>Presentación de un mínimo 4 funciones en otras provincias del país (presenciales y/o virtuales)</t>
  </si>
  <si>
    <t>Realizar presentaciones de la Compañía de Danza Contemporánea  en el D.N.</t>
  </si>
  <si>
    <t>Realización de presentaciones artísticas en las que se muestran las nuevas tendencias de la danza contemporánea en su diversidad</t>
  </si>
  <si>
    <t>Realización de 2 temporadas de presentaciones duranre el año  para un total de aproximadamente 12 funciones (presenciales y/o virtuales)</t>
  </si>
  <si>
    <t>Material promocional, impresiones, recursos creativos y técnicos</t>
  </si>
  <si>
    <t>Cantidad de público asistente. Cantidad de presentaciones realizadas (presencial y/o virtualmente)</t>
  </si>
  <si>
    <t>Compañía Danza Contemporánea</t>
  </si>
  <si>
    <t xml:space="preserve">Realizar presentaciones de la Compañía Danza Contemporánea en el interior de la República Dominicana </t>
  </si>
  <si>
    <t>Realizar presentaciones del Ballet Folklórico Nacional  en el D.N.</t>
  </si>
  <si>
    <t>Realización de presentaciones artísticas en las que se difunden los ritmos, costumbres y tradiciones folklóricas dominicanas</t>
  </si>
  <si>
    <t>Realización de 2 temporadas de presentaciones durante el año  para un total de aproximadamente 12 funciones (presenciales y/o virtuales)</t>
  </si>
  <si>
    <t>Febrero - Diciembre</t>
  </si>
  <si>
    <t xml:space="preserve">Cantidad de público asistente. Cantidad de presentaciones realizadas. </t>
  </si>
  <si>
    <t>Ballet Folklórico Nacional</t>
  </si>
  <si>
    <t xml:space="preserve">Realizar presentaciones del Ballet Folklórico Nacional en el interior de la República Dominicana </t>
  </si>
  <si>
    <t>Presentación de un mínimo de 8 funciones en otras provincias del país (presenciales y/o virtuales)</t>
  </si>
  <si>
    <t>Realizar presentaciones de la Compañía Lírica Nacional  en el D.N.</t>
  </si>
  <si>
    <t>Realización de conciertos de canto lírico en los que se resalte valores universales, el fevor religioso, se enaltezcan los símbolos patrios y se ponga en valor el género operístico.</t>
  </si>
  <si>
    <t>Realización de 2 temporadas para un total de, al  menos, 6 conciertos durante el año</t>
  </si>
  <si>
    <t>Compañía Lírica Nacional</t>
  </si>
  <si>
    <t xml:space="preserve">Realizar presentaciones de la Compañía Lírica Nacional en el interior de la República Dominicana </t>
  </si>
  <si>
    <t>Realización de, al  menos, 4 conciertos durante el año</t>
  </si>
  <si>
    <t>Realizar presentaciones del Coro Nacional  en el D.N.</t>
  </si>
  <si>
    <t xml:space="preserve">Realización de conciertos en los que se pone en valor el canto coral </t>
  </si>
  <si>
    <t>Coro Nacional</t>
  </si>
  <si>
    <t xml:space="preserve">Realizar presentaciones del Coro Nacional  en el interior de la República Dominicana </t>
  </si>
  <si>
    <t>Realizar presentaciones del Sistema de Orquestas Infantiles y Juveniles  en el D.N.</t>
  </si>
  <si>
    <t>Realización de conciertos de música orquestal ejecutada por jóvenes</t>
  </si>
  <si>
    <t>Realización de, al menos, 15 conciertos durante el año</t>
  </si>
  <si>
    <t>Sistema de Orquestas Infantiles y Juveniles</t>
  </si>
  <si>
    <t xml:space="preserve">Realizar presentaciones del Sistema de Orquestas Infantiles y Juveniles en el interior de la República Dominicana </t>
  </si>
  <si>
    <t>Realización del Festival Internacional de Teatro</t>
  </si>
  <si>
    <t>Realización de un festival  (virtual y/o presencial) con presentaciones de producciones teatrales dominicanas y extranjeras y un programa de actvidades didácticas en distintos puntos del territorio nacional integrando elencos, compañías, grupos de teatro y espacios artísticos y culturales públicos y privados.</t>
  </si>
  <si>
    <t xml:space="preserve">Realizar el Festival Internacional de Teatro con un promedio de 120 funciones en 10 días </t>
  </si>
  <si>
    <t>Enero - Julio</t>
  </si>
  <si>
    <t>30,000,000 (Presupuesto directo del MINC)</t>
  </si>
  <si>
    <t>Sistema de Festivales de Teatro</t>
  </si>
  <si>
    <t>Realizar eventos con espectáculos multidiciplinarios que  integran todas las compañías artísticas de la DGBA</t>
  </si>
  <si>
    <t>Presentación de espectáculos en los que participe talento de todas las compañías artísticas, monstrando una integración de todas las disciplinas y manifestaciones artísticas que promueve la DGBA</t>
  </si>
  <si>
    <t>Presentación de al menos 1 evento en el año</t>
  </si>
  <si>
    <t>Febrero - Junio - Diciembre</t>
  </si>
  <si>
    <t>Realizar infomercial de las compañías artísiticas</t>
  </si>
  <si>
    <t>Realización de un infomercial general de todas las compañías y uno individual presentándolas y dando a conocer el talento artístico que las conforma  y sus más recientes aportes / Lograr que la población dominicana conozca la labor de las compañías artísticas de la DGBA</t>
  </si>
  <si>
    <t>Realizar 1 infomercial general y 10 individuales</t>
  </si>
  <si>
    <t>Marzo - Diciembre</t>
  </si>
  <si>
    <t>Equipos audiovisuales</t>
  </si>
  <si>
    <t>Cantidad de informerciales realizados</t>
  </si>
  <si>
    <t>Coordinar la participación (presencial o virtual) de los profesionales que conforman las compañías de Bellas Artes en eventos artísticos y culturales en el extranjero</t>
  </si>
  <si>
    <t>Coordinación del traslado de representantes de las compañías de DGBA a otros países para presentar sus producciones artísticas o a participar de festivales y mercados culturales</t>
  </si>
  <si>
    <t>Lograr la representación del país a través de las compañías que conforman la DGBA en, al menos, un evento cultural y artístico en el extranjero por compañía (presencial o virtual). Lograr 12 participaciones virtuales</t>
  </si>
  <si>
    <t>Enero - Diciembre 2021</t>
  </si>
  <si>
    <t>Viáticos, pasajes aéreos, envío de paquetes, recursos creativos y técnicos</t>
  </si>
  <si>
    <t>Cantidad de viajes realizados / cantidad de participaciones virtuales logradas / cantidad de público asistente</t>
  </si>
  <si>
    <t>Crear y ejecutar un programa de educación en materia de apreciación artística para público general</t>
  </si>
  <si>
    <t>Ofrecimiento de charlas, conferencias, talleres y otras actividades didácticas sobre apreciación artística en general, o por rama del arte, para público de distintos grupos de edad</t>
  </si>
  <si>
    <t xml:space="preserve">Ofrecer al menos 12 durante todo el año </t>
  </si>
  <si>
    <t>Cantidad de actividades realizadas, presenciales o a través de platarformas virtuales. Cantidad de participantes</t>
  </si>
  <si>
    <t>Coordinar la realización de actividades didácticas  presenciales y virtuales por parte del talento de las distintas compañías en todo el territorio nacional</t>
  </si>
  <si>
    <t>Ofrecimiento de charlas, conferencias, talleres u otras actividades didácticas por parte del talento de las distintas compañías a través de plataformas virtuales y visitas a centros educativos y culturales en todo el territorio nacional, para dar a conocer su trabajo y educar sobre su rama del arte de especialidad</t>
  </si>
  <si>
    <t xml:space="preserve"> Realizar, al menos, 6 charlas por compañía presenciales o virtuales para público dominicano o extranjero</t>
  </si>
  <si>
    <t>Equipos audiovisuales, viáticos</t>
  </si>
  <si>
    <t>Realizar investigaciones de campo de las distintas manifestaciones artísticas en todo el territorio nacional</t>
  </si>
  <si>
    <t>Mantener actualizados los conocimientos y técnicas acerca de las dintintas manifestaciones artísticas que dfunde la DGBA y su desarrollo y evolución en la República Dominicana</t>
  </si>
  <si>
    <t>Publicar los resultados de las investigaciones (1 por compañía) / incorportar los hallazgos a las presentaciones artísticas de las distintas compañías</t>
  </si>
  <si>
    <t>Viáticos, equipos informáticos y audiovisuales</t>
  </si>
  <si>
    <t>Cantidad de publicaciones o activdidades de puesta en valor de las investigaciones realizadas</t>
  </si>
  <si>
    <t>Reparar, dar mantenimiento y adquirir instrumentos musicales para las distintas compañías de la DGBA de esa rama del arte</t>
  </si>
  <si>
    <t>Compra de bienes y contratación servicios necesarios para reparar, dar mantenimiento y/o adquirir los intrumentos musicales necesarios para garantizar la adecuada ejecución de los músicos de las compañías de la DGBA</t>
  </si>
  <si>
    <t>Gestionar la compra y contrataciones de los bienes y servicios necesarios o su donación</t>
  </si>
  <si>
    <t>Instrumentos musicales. Contratación de empresas para reparación y mantenimiento</t>
  </si>
  <si>
    <t xml:space="preserve">Cantidad de activos adquiridos o reparados </t>
  </si>
  <si>
    <t>DGDA</t>
  </si>
  <si>
    <t xml:space="preserve">                         DGDA                            Depto. de Comunicaciones</t>
  </si>
  <si>
    <t>DGDA + Compañías artísticas DGBA</t>
  </si>
  <si>
    <t>Administración DGBA + DGDA</t>
  </si>
  <si>
    <t xml:space="preserve">Actualizar conocimientos técnicos y/o creativos del talento que conforma las compañías de la DGBA </t>
  </si>
  <si>
    <t xml:space="preserve">Capacitación para la actualización de conocimientos técnicos y/o creativos del talento que conforma las compañías de la DGBA </t>
  </si>
  <si>
    <t>Lograr al menos 1 capacitación por servidor durante el año</t>
  </si>
  <si>
    <t>Pago del costo del programa u honorarios facilitadores, profesores, refrigerio, impresiones, viáticos, dietas</t>
  </si>
  <si>
    <t xml:space="preserve">Cantidad de talento de DGBA capacitados  </t>
  </si>
  <si>
    <t>Recursos Humanos + Dirección de Gestión y Difusión de las Artes junto a cada compañía</t>
  </si>
  <si>
    <t xml:space="preserve">                                                                                                                                             Dirección de Gestión y Difusión de las Artes</t>
  </si>
  <si>
    <t>Objetivo:</t>
  </si>
  <si>
    <t>Fortalecimiento en la Gestión Institucional</t>
  </si>
  <si>
    <t xml:space="preserve">                                                                                                                                               Departamento de Tecnología de la Información y Comunicación</t>
  </si>
  <si>
    <t>Levantamiento del UPS Central.</t>
  </si>
  <si>
    <t>Levantamiento del UPS Central y puesta en funcionamiento del mismo.</t>
  </si>
  <si>
    <t>Puesta en funcionamiento al 100%.</t>
  </si>
  <si>
    <t>Adquisición e Instalación de 72 Bateria de Gelatina Ciclo Profundo</t>
  </si>
  <si>
    <t xml:space="preserve">Compra  de equipos de tecnología y comunicaciones. </t>
  </si>
  <si>
    <t xml:space="preserve">Gestionar la compra  de equipos de tecnología y comunicaciones con el objetivo de suplir las necesidades de los diferentes departamentos de la DGBA y sus dependencias. </t>
  </si>
  <si>
    <t xml:space="preserve">Cubrir las carencias de equipos en los  departamentos de la DGBA y sus dependencias en un 95%. </t>
  </si>
  <si>
    <t xml:space="preserve">Adquisición de 60 computadoras de escritorio, 3 laptops. </t>
  </si>
  <si>
    <t>Licenciamientos de software.</t>
  </si>
  <si>
    <t>Gestionar la compra  de licencias de software con el objetivo de garantizar el correcto funcionamiento de los diferentes programas utilizados en la DGBA y sus dependencias.</t>
  </si>
  <si>
    <t>Adquirir legalmente las licencias de software.</t>
  </si>
  <si>
    <t>Adquisición de las licencias de software.</t>
  </si>
  <si>
    <t>Ampliación conexión Wifi.</t>
  </si>
  <si>
    <t>Adquisición de Access Point para la expansión de la Red WIFI del Palacio de Bellas Artes.</t>
  </si>
  <si>
    <t>Brindar mayor conectividad inalambrica.</t>
  </si>
  <si>
    <t>Adquisición de 9 Access Point para la expansión de la Red WIFI.</t>
  </si>
  <si>
    <t>Instalación y certificación del cableado de RED.</t>
  </si>
  <si>
    <t>Instalación y certificación del cableado estructurado Cat 6 en los Edif. Elemental Elila Mena, Conservatorio Nacional de Musica y Escuela Nacional de Artes Visuales.</t>
  </si>
  <si>
    <t>Brindar un mayor rendimiento, seguridad y disponibilidad en el cableado de voz y datos en un 95%.</t>
  </si>
  <si>
    <t>Instalación y certificación de 140 puntos de red.</t>
  </si>
  <si>
    <t>Central telefónica IP en los Edif. Elemental Elila Mena, Conservatorio Nacional de Musica y Escuela Nacional de Artes Visuales.</t>
  </si>
  <si>
    <t>Gestionar la adquisición e implementar central telefónica IP en los Edif. Elemental Elila Mena, Conservatorio Nacional de Musica y Escuela Nacional de Artes Visuales.</t>
  </si>
  <si>
    <t>Brindar un mejor y moderno servicio de telefonia IP en las dependencias de la DGBA.</t>
  </si>
  <si>
    <t>Central telefónica IP, 65 Telefonos IP</t>
  </si>
  <si>
    <t>Aumento velocidad servicio de internet.</t>
  </si>
  <si>
    <t>Gestionar el aumento de la velocidad del Internet en los Edif. Elemental Elila Mena, Conservatorio Nacional de Musica y Escuela Nacional de Artes Visuales.</t>
  </si>
  <si>
    <t>Brindar un mejor servicio de internet dependencias de la DGBA.</t>
  </si>
  <si>
    <t>N/A</t>
  </si>
  <si>
    <t>Tecnología</t>
  </si>
  <si>
    <t>ITICGE</t>
  </si>
  <si>
    <t>Enero-Diciembre</t>
  </si>
  <si>
    <t xml:space="preserve">                                                         UNIDADES CONSULTIVAS Y DE APOYO</t>
  </si>
  <si>
    <t xml:space="preserve">Dar asesoría jurídica y emitir opiniones sobre documentos legales: leyes, decretos, reglamentos, convenios, acuerdos,  normativas, recursos jerárquicos.  Dar soporte legal a recursos humanos sobre los estatus de los  servidores públicos. </t>
  </si>
  <si>
    <t>Dar asesoría legal en procesos de compra: licitaciones públicas, comparaciones de precio, compras menores, etc., en su calidad de miembro del Comité de Compras de la insititución.</t>
  </si>
  <si>
    <t>Elaborar y revisar contratos de alquiler de las salas de la DGBA para presentaciones y espectáculos artísticos.</t>
  </si>
  <si>
    <t>Actualización del registro y archivo de la Base Legal de la Dirección General de Bellas Artes. (Leyes, Decretos, Convenios, Acuerdos y Resoluciones).</t>
  </si>
  <si>
    <t>Elaborar memoria institucional e informe ejecutivo.</t>
  </si>
  <si>
    <t xml:space="preserve">                                                                     División Juridíca</t>
  </si>
  <si>
    <t>1) Recibir expedientes o documentos para análisis. 2) Estudiar y analizar documentos. 3) Elaborar informe de opinión sobre documentos legales.</t>
  </si>
  <si>
    <t>1) Recibir expedientes de procesos de compra. 2) Estudiar el expediente y participar de las reuniones pertinentes dentro del Comité de Compras. 3) Dar seguimiento a expediente.</t>
  </si>
  <si>
    <t>1) Recibir solicitud de elaboración de contrato de alquiler de sala. 2) Verificar información y documentación. 3) Elaborar contrato según naturaleza. 4) Gestionar la aprobación de la Dirección. 5) Gestionar las firmas requeridas. 6) Notarizar el contrato.</t>
  </si>
  <si>
    <t>1) Buscar documentación: leyes, decretos, resoluciones, entre otros. 2)Redactar convenios, acuerdos, etc.  3) Actualizar documento de base legal en registro. 4) Gestionar publicación del documento de base legal de la DGBA.</t>
  </si>
  <si>
    <t>1) Elaborar informes de gestión trimestrales. 2) Elaborar memoria institucional e informe ejecutivo anual.</t>
  </si>
  <si>
    <r>
      <t>Material gastable de oficina, papel, lapiceros, grapas, CDs, etc.</t>
    </r>
    <r>
      <rPr>
        <u/>
        <sz val="12"/>
        <color theme="1"/>
        <rFont val="Calibri"/>
        <family val="2"/>
        <scheme val="minor"/>
      </rPr>
      <t/>
    </r>
  </si>
  <si>
    <t>Marzo, junio, septiembre y diciembre 2022</t>
  </si>
  <si>
    <t>Porcentaje (%) de opiniones (asesoría jurídica) de documentos emitidas.</t>
  </si>
  <si>
    <t>Porcentaje (%) de asesorías legales en procedimientos de compra.</t>
  </si>
  <si>
    <t>Porcentaje (%) de contratos de alquiler de sala elaborados.</t>
  </si>
  <si>
    <t>Porcentaje (%) de documentos de base legal publicados.</t>
  </si>
  <si>
    <t>Cantidad de informes y memorias elaboradas.</t>
  </si>
  <si>
    <t>División Jurídica</t>
  </si>
  <si>
    <t>División Jurídica/Depto. De Compras y Contrataciones.</t>
  </si>
  <si>
    <t>División Jurídica/Depto. De Programación de las Artes.</t>
  </si>
  <si>
    <t>División Jurídica/Responsable de Acceso a la Información (RAI)</t>
  </si>
  <si>
    <t>División Jurídica/Div. Planificación y Desarrollo</t>
  </si>
  <si>
    <t>Fortalecimiento Institucional.</t>
  </si>
  <si>
    <t xml:space="preserve">                                                                               Departamento de Comunicaciones </t>
  </si>
  <si>
    <t xml:space="preserve">Diseñar e implementar campaña publicitaria para promover la Dirección General de Bellas Artes </t>
  </si>
  <si>
    <t xml:space="preserve">Monitorear diariamente las informaciones de los diferentes medios de comunicación digital y escritos </t>
  </si>
  <si>
    <t xml:space="preserve">Adquisición de Equipos de Comunicaciones </t>
  </si>
  <si>
    <t>Elaboración y publicación de una revista interna con el objetivo de fomentar una cultura de socialización e integración de los colaboradores y personalidades ligadas a la DGBA</t>
  </si>
  <si>
    <t xml:space="preserve">Fortalecer la Comunicación Institucional </t>
  </si>
  <si>
    <t xml:space="preserve">Difusión de los servicios y actividades de la institución en las redes sociales  </t>
  </si>
  <si>
    <t>Ejecutar campaña publicitaria de impacto e interés con el fin de promover y dar a conocer las actividades que se realicen en Bellas Artes. Construir y diseñar conceptos, gráficos, brochures de corte educativo e institucional para ser distribuidos a nivel nacional.</t>
  </si>
  <si>
    <t xml:space="preserve">Revisión de todos los medios de comunicación </t>
  </si>
  <si>
    <t>2 celulares inteligentes, 2 Cámaras CON TRIPODE, LUCES Y SET DE 04 LENTES.</t>
  </si>
  <si>
    <t>Diseño y publicación trimestralmente de revista especializada en las Bellas Artes para entregar al personal y público en general.</t>
  </si>
  <si>
    <t>Mantener una comunicación efectiva con todo el personal administrativo, directores y/o encargados para fortalecer la comunicación interna institucional a fin de que las informaciones sean recibidas a tiempo y socializar las mismas</t>
  </si>
  <si>
    <t>Realizar publicidad pagada para la divulgación de los servicios que ofrecemos como entidad pública</t>
  </si>
  <si>
    <t>Promover las actividades e imagen de la institución</t>
  </si>
  <si>
    <t>Estar actualizados con las publicaciones que sean realizadas concernientes a la DGBA</t>
  </si>
  <si>
    <t>Equipar con los utensilios adecuados el Depto. de Comunicaciones a fin de ofrecer un trabajo de calidad</t>
  </si>
  <si>
    <t>Informar sobre las actividades y acciones que sean realizadas cada año.</t>
  </si>
  <si>
    <t>Lograr una comunicación efectiva a nivel interno entre los departamentos, escuelas y compañias artísticas</t>
  </si>
  <si>
    <t>Tener un mayor alcance en la difusión de nuestras actividades y servicios. Incrementar el tráfico de visitas y vistas en la pagina web y redes sociales, fidelizar al usuario.</t>
  </si>
  <si>
    <t>Enero-Marzo</t>
  </si>
  <si>
    <t>Enero-diciembre</t>
  </si>
  <si>
    <t xml:space="preserve">Marzo, junio, septiembre y diciembre </t>
  </si>
  <si>
    <t>Volantes, bochure,banners, afiches audiovisuales</t>
  </si>
  <si>
    <t xml:space="preserve">Periódicos </t>
  </si>
  <si>
    <t xml:space="preserve">Diversas Impresiones </t>
  </si>
  <si>
    <t>12 pagos de promoción en redes sociales. (1 Mensual)</t>
  </si>
  <si>
    <t>Campaña publicitaria diseñada e implementada.</t>
  </si>
  <si>
    <t>Cantidad de informes de monitoreo a medios realizados.</t>
  </si>
  <si>
    <t>Cantidad de equipos de comunicaciones adquiridos.</t>
  </si>
  <si>
    <t>Cantidad de revistas publicadas.</t>
  </si>
  <si>
    <t>Porcentaje (%) de herramientas y actividades que fomenten la comunicación interna.</t>
  </si>
  <si>
    <t>Cantidad de publicidad pagada en redes sociales.</t>
  </si>
  <si>
    <t>Departamento de Comunicaciones</t>
  </si>
  <si>
    <t xml:space="preserve"> Sección de Medios Digitales</t>
  </si>
  <si>
    <t>2 Cámaras profesional                             2 Celulares Inteligentes 2 Luces y set de lentes</t>
  </si>
  <si>
    <t>Dar asistencia y tramitar las solicitudes de información de ciudadanas y ciudadanos, de acuerdo a la Ley 200-04.</t>
  </si>
  <si>
    <t>1) Recibir y verificar solicitud de información pública. 2) Gestionar información solicitada por el ciudadano. 3) Dar respuesta al ciudadano sobre el requerimiento de información.</t>
  </si>
  <si>
    <t>Fortalecimiento Institucional</t>
  </si>
  <si>
    <r>
      <t>1) Material gastable de oficina, papel, lapiceros, grapas, CDs, etc. . 2) Una (1) PC para auxiliar de OAI.</t>
    </r>
    <r>
      <rPr>
        <u/>
        <sz val="12"/>
        <color theme="1"/>
        <rFont val="Calibri"/>
        <family val="2"/>
        <scheme val="minor"/>
      </rPr>
      <t/>
    </r>
  </si>
  <si>
    <t>100% de solicitudes de información pública atendidas.</t>
  </si>
  <si>
    <t>Actualizar oportunamente el Subportal de Transparencia de la Dirección General de Bellas Artes.</t>
  </si>
  <si>
    <t>1) Gestionar informaciones, atendiendo a la relación de documentos a entregar por las unidades vinculadas a la OAI. 2) Verificar documentos e informaciones entregadas para fines de publicación. 3) Validar documentos e informaciones publicadas en la página web de la DGBA.</t>
  </si>
  <si>
    <r>
      <t xml:space="preserve">1) Material gastable de oficina, papel, lapiceros, grapas, CDs, etc. </t>
    </r>
    <r>
      <rPr>
        <u/>
        <sz val="12"/>
        <color theme="1"/>
        <rFont val="Calibri"/>
        <family val="2"/>
        <scheme val="minor"/>
      </rPr>
      <t/>
    </r>
  </si>
  <si>
    <t>Reuniones de coordinacion para la Certificación Nortic A - 3</t>
  </si>
  <si>
    <t>Certificarnos en la norma que establece las pautas necesarias para la correcta implementación de Datos Abiertos en el Estado Dominicano.</t>
  </si>
  <si>
    <t>Obtener  la calificacion de 07 en el Sistema de Medición Contínua de Avance TIC y e-Gobierno (SISTICGE) y 05 en el indicador de cumplimiento ley 200-04</t>
  </si>
  <si>
    <t>Remisión de evidencias a la OGTIC de reuniones de coordinación para la Certificación Nortic A - 3</t>
  </si>
  <si>
    <t>Reuniones  para la Coordinación de Nortic A-2</t>
  </si>
  <si>
    <t>La norma que pauta las directrices y recomendaciones para la normalización de los portales del Gobierno Dominicano, logrando la homogeneidad en los medios web del Estado.</t>
  </si>
  <si>
    <t>Obtener la calificación de 05  en el Sistema de Medición Contínua de Avance TIC y e-Gobierno (SISTICGE) y 82 en el indicador de cumplimiento ley 200-04</t>
  </si>
  <si>
    <t>Remisión de evidencias a la OGTIC de reuniones de coordinación de Nortic A - 2</t>
  </si>
  <si>
    <t>Oficina de Acceso a la Información</t>
  </si>
  <si>
    <t>OAI</t>
  </si>
  <si>
    <t>Obtener Certificación  y fortalecimiento institucional</t>
  </si>
  <si>
    <t>Obtener Certificación y fortalecimiento institucinal</t>
  </si>
  <si>
    <t>Obtener Certificación</t>
  </si>
  <si>
    <t xml:space="preserve">Enero - diciembre </t>
  </si>
  <si>
    <t>Contratación y/o concursos de nuevos empleados para completar la nueva esctructura organizativa</t>
  </si>
  <si>
    <t>Contratar o Relizar los concursos de acuerdo a la Ley de Función Pública para ocupar cargos según la nueva estructura organizativa.</t>
  </si>
  <si>
    <t>Fortalecer los departamentos con personal para mayores resultados de las áreaa</t>
  </si>
  <si>
    <t xml:space="preserve">Solicitar no objeción al Map, luego de Evaluado el personal, </t>
  </si>
  <si>
    <t>Areas con un personal completado</t>
  </si>
  <si>
    <t>RRHH</t>
  </si>
  <si>
    <t>Impartir capacitaciones al personal acorde a sus funciones.</t>
  </si>
  <si>
    <t>Capacitaciones</t>
  </si>
  <si>
    <t>Dotar de  conocimientos y desarrollar competencias destinadas a mejorar el desempeño y la
calidad de vida en el trabajo.</t>
  </si>
  <si>
    <t>Cada capacitación tiene el insumo a requerir el que fue trabajado en el Formulario de planificación anual de capacitación.</t>
  </si>
  <si>
    <t>Fortalecimiento de la organización, mayores oportunidades de acceso al perfeccionamiento laboral.</t>
  </si>
  <si>
    <t>Otorgar un almuerzo diario a los colaboradores del area administrativa, que laboran en horario corrido de 8 a 4, incluyendo el personal de conserjeria y Seguridad.</t>
  </si>
  <si>
    <t>Almuerzo</t>
  </si>
  <si>
    <t>Lograr una mejor estabilidad económica en nuestros colaboradores y mejor clima laboral.</t>
  </si>
  <si>
    <t xml:space="preserve"> Almuerzo diario</t>
  </si>
  <si>
    <t xml:space="preserve">
Mejor clima laboral
Empleados más saludables y enérgicos                                                                                                                                                                                                                                                                                                                                                                                                                                                                                                                                                                                                                     Aumento de la productividad   y mejor                                                                                                                                                                                                                                                                                              Integración</t>
  </si>
  <si>
    <t>Proporcionan beneficios para los empleados y para la empresa a considerar cuando se decide si este tipo de indumentaria es correcta para tu negocio</t>
  </si>
  <si>
    <t>Uniformes</t>
  </si>
  <si>
    <t>Identificar y dejar establecido un código de vestimenta.</t>
  </si>
  <si>
    <t>De acuerdo a las normas  de compras y contrataciones</t>
  </si>
  <si>
    <t>Imagen unificada.     Crear una sensación de unidad entre el personal</t>
  </si>
  <si>
    <t xml:space="preserve">Compra de los accesorios para la  impresora de carnets de dos caras para todos  los empleados </t>
  </si>
  <si>
    <t>Obtener mayor seguridad e identificación de nuestros colaboradores</t>
  </si>
  <si>
    <t>Carnetización</t>
  </si>
  <si>
    <t>Personal Indentificado</t>
  </si>
  <si>
    <t>Agradecer  que las metas y logros alcanzados en la institución, es gracias al esfuerzo y la colaboración de las Secretarias y Asistentes.</t>
  </si>
  <si>
    <t>Celebración  Día de la Secretaria</t>
  </si>
  <si>
    <t>Desayuno y bonos  para agasajar a las secretarias de la institución, en la celebración de su día, que se conmemora cada año el 26 de abril</t>
  </si>
  <si>
    <t>Abril</t>
  </si>
  <si>
    <t xml:space="preserve">  Un servicio de catering,  alquiler de  sillas,   mesas redonda, mantel,  bambalina y adorno  Pago al conferencista.   pago horas extras al personal de soporte. Lapiceros personalizados</t>
  </si>
  <si>
    <t xml:space="preserve">Motivación e integración entre las secretaria y  la institución </t>
  </si>
  <si>
    <t xml:space="preserve"> Un acto conmemorativo al dia de las madres, con obsequios, y  reconocimiento  a las madres empleadas de mayor edad; varias actividades culturales.</t>
  </si>
  <si>
    <t xml:space="preserve">Festejo Día de las Madres </t>
  </si>
  <si>
    <t>Honrar a las madres empledas de la institución.</t>
  </si>
  <si>
    <t>Servicio de catering Pago al conferencista, pago horas extras al personal de soporte, Tres placas de reconocimientos, Varios Articulos para el Hogar</t>
  </si>
  <si>
    <t>Evento ejecutado a fin de reconocer su rol de madre y empleada.</t>
  </si>
  <si>
    <t>Honrar a los padres empledas de la institución.</t>
  </si>
  <si>
    <t>Acto conmemorativo al dia de las padres, una charla,  y  reconocimiento  a las padres empleados de mayor edad; varias actividades culturales.</t>
  </si>
  <si>
    <t>Festejo Día de los Padres</t>
  </si>
  <si>
    <t>Evento ejecutado a fin de reconocer su rol de padre y empleado.</t>
  </si>
  <si>
    <t>Involucrar a los hijos de nuestros colaboradores en el desarrollo de un aprendizaje de el arte y la cultura.</t>
  </si>
  <si>
    <t>Campamento de Verano para hijos de los Colaboradores</t>
  </si>
  <si>
    <t xml:space="preserve"> Una semana de  actividades tales como: deportes, pintura, música y baile.  Aprender acerca del reciclaje, crear  días especiales donde la creatividad tenga su máximo esplendor, para los hijos de nuestros colaboradores entre la edad de 6 a 14 años.</t>
  </si>
  <si>
    <t xml:space="preserve"> Julio</t>
  </si>
  <si>
    <t>Polocher para los niños e instructores, refrigerio, almuerzo, Materiales para manualidades, incentivos para los instructores, certificados y regalos de participacion, invitación grupos artisticos al cierre</t>
  </si>
  <si>
    <t>Evento ejecutado con la participación de los hijos de los colaboradores involucrando los niños de los colaboradores en el arte y la cultura</t>
  </si>
  <si>
    <t>Encuentro con nuestros colaboradores por motivo a la navidad. Es una gran ocasión para festejar por el trabajo que han desempeñado durante un año de trabajo y compartir momentos de alegria y entusismo.</t>
  </si>
  <si>
    <t xml:space="preserve"> Compartir momentos de paz y amor con aquellos que nos rodean.</t>
  </si>
  <si>
    <t>Encuentro con el Personal por Festejo de Navidad</t>
  </si>
  <si>
    <t>Decoración, Servicio de catering, Bebidas, Frutas y dulces navideños, Musica,  Entre otros.</t>
  </si>
  <si>
    <t xml:space="preserve">Celebración realizada, difusión de la Actividad </t>
  </si>
  <si>
    <t xml:space="preserve">Gestionar el pago de bono a favor de nuestros servidores de carrera que hayan obtenido calificación muy buena o excelente en el proceso de evaluación, </t>
  </si>
  <si>
    <t>Que los colaboradores de carrera reciban el beneficio, en virtud de lo establecido en el art. 3 de la resolución No.100-2018 del MAP.</t>
  </si>
  <si>
    <t>Bono por Desempeño Personal de Carrera</t>
  </si>
  <si>
    <t>Acuerdos de desempeño con alto rendimiento, calculos de pago,   aprobación del Map, libramientos de pago</t>
  </si>
  <si>
    <t xml:space="preserve"> Incentivo Entregado</t>
  </si>
  <si>
    <t>Se aplicara en función del rendimiento obtenido por el servidor público en el desempeño de su puesto de trabajo y/o su impacto en el cumplimiento de las metas y objetivos institucionales</t>
  </si>
  <si>
    <t>Se otorgará el equivalente de un salario mensual a todos los servidores que hayan logrado un 85% en la evaluación de su acuerdo del desempeño.</t>
  </si>
  <si>
    <t>Bono por Rendimiento Individual</t>
  </si>
  <si>
    <t>Septiembre</t>
  </si>
  <si>
    <t>Otorgar un salario a cada colaborador como reconociendo el incremento de la productividad laboral  que ha sido de impacto para la institución.</t>
  </si>
  <si>
    <t>Mantener motivado a mejorar la productividad y que nuestros indicadores mantengan siempre el logro esperado.</t>
  </si>
  <si>
    <t>Bono por Cumplimiento de Indicadores</t>
  </si>
  <si>
    <t>Carta de solicitud de aprobación al Map por haber obtenido una calificacion en el sismap de 80 %.</t>
  </si>
  <si>
    <t xml:space="preserve"> Incentivo Entregado, Porcentae alcanzado Rankin Gestión Pública</t>
  </si>
  <si>
    <t>Relaciones Interinstitucionales</t>
  </si>
  <si>
    <t xml:space="preserve">                                         Relaciones Interinstitucionales</t>
  </si>
  <si>
    <t>Coordinar y organizar reuniones con embajadas y organismos nacionales e  internacionales para la gestión de acuerdos y cooperación interinstitucional</t>
  </si>
  <si>
    <t>Porcentaje (%) de encuentros y/o eventos con embajadas u organismos internacionales.</t>
  </si>
  <si>
    <t>Coordinar la estrategia general para fortalecer los vínculos con instituciones afines con las que se puedan alacanzar cooperación y posibles acuerdos interinstitucionales.</t>
  </si>
  <si>
    <t>plan estratégico para propiciar las relaciones interinstitucionales coordinado</t>
  </si>
  <si>
    <t>Coordinar la gestión de cooperación con  oferentes potenciales: agencias, organismos externos, instituciones públicas y entidades multinacionales.  - Preparar documentos requeridos para realizar acción de cooperación no reembolsable y realizar la gestión con los organismos identificados .</t>
  </si>
  <si>
    <t>Porcentaje (%) acciones en gestión de cooperación con organismos nacionales e internacionales, coordinadas.</t>
  </si>
  <si>
    <t>Coordinar los acuerdos interinsstitucionales de la DGBA</t>
  </si>
  <si>
    <t>Acuerdos interinstitucionales de la DGBA coordinados.</t>
  </si>
  <si>
    <t>Rel. Interinstitucionales</t>
  </si>
  <si>
    <t>Material Gastable de Oficina</t>
  </si>
  <si>
    <t>FECHA</t>
  </si>
  <si>
    <t>Consolidar los planes de compras para el año 2022 de las unidades organizativas y dependencias de la actividad central de la DGBA.</t>
  </si>
  <si>
    <t>Gestionar la compra de bienes y contratación de servicios de las unidades organizativas y dependencias de la actividad central de la DGBA. De acuerdo a disponibilidad financiera</t>
  </si>
  <si>
    <t>1) Recibir y revisar la matriz anual de planificación de compras y contrataciones de las unidades. 2) Comparar PACC del año anterior e histórico de requerimientos. 3) Elaborar consolidado del Plan de Compras y Contrataciones de las unidades y dependencias. 4) Gestionar aprobación y remisión a la Dirección Administrativa y publicación en el Portal Transaccional de la DGCP.5)  Gestionar todas las cotizaciones, cuando  sean de areas de bienes y servicios u obras, solicitar informe pericial en los casos que lo requiera.</t>
  </si>
  <si>
    <t>1) Recibir solicitudes de compra de bienes o contratación de servicios.. 2) Verificar en plan de compras consolidado. 3) Remitir a la Dirección Administrativa solicitud de requerimiento de apropiación. 4) Determinar las especificaciones para compra de bienes o contratación de servicios. 5) Determinar procedimiento de selección de   proveedores. 6) Realizar el proceso de compras o contratación de servicios que aplique. 7) Remitir a la Dirección Administrativa solicitud de pago a proveedores. 8. Elaborar todas las comunicaciones relativa a todos los procesos de compra y contrataciones y seguimiento de  todos los procesos de compra y contrataciones en el Portal  Transaccional de compras Dominicana.</t>
  </si>
  <si>
    <t>Porcentaje (%) de planes de compra de las unidades y dependencias de la DGBA consolidados.</t>
  </si>
  <si>
    <t>Porcentaje (%) de compra de bienes y contratación de servicios gestionados.</t>
  </si>
  <si>
    <t>Depto. Compras</t>
  </si>
  <si>
    <t>Elaborar  y distribución del  presupuesto 2022 entre todas las areas de DGBA .</t>
  </si>
  <si>
    <t>Realizar la programación de la ejecución presupuestaria.</t>
  </si>
  <si>
    <t>Elaborar y gestionar en el SIGEF  todas  las documentacion relativa a preventivo , libramientos y cuotas a comprometer</t>
  </si>
  <si>
    <t>Realizar la reprogramación de la ejecución presupuestaria.</t>
  </si>
  <si>
    <t>1) Recibir y solicitar aprobación para la distribución del presupuesto de DGBA  entre todas las unidades y dependencias,</t>
  </si>
  <si>
    <t>1) Programar las cuotas de compromiso primer trimestre.         2) Programar las cuotas de compromiso segundo trimestre.     3) Programar las cuotas de compromiso tercer trimestre.          4) Programar las cuotas de compromiso cuarto trimestre.</t>
  </si>
  <si>
    <t>1) Aprobar las reprogramaciones mensuales de cuotas solicitadas por las unidades organizativas y dependencias de la DGBA., para remitir a DIGEPRES</t>
  </si>
  <si>
    <t xml:space="preserve">Enero </t>
  </si>
  <si>
    <t xml:space="preserve">Enero, abril, julio y octubre </t>
  </si>
  <si>
    <t>Elaboracion de Anteproyectos de Presupuesto enviados a DIGEPRES.</t>
  </si>
  <si>
    <t>Porcentaje (%) de unidades organizativas y dependencias de la DGBA con presupuesto distribuido.</t>
  </si>
  <si>
    <t>Cantidad de programaciones realizadas.</t>
  </si>
  <si>
    <t>Cantidad de documentaciones presupuestaria eleborada</t>
  </si>
  <si>
    <t>Porcentaje (%) de reprogramaciones realizadas.</t>
  </si>
  <si>
    <t>Div. Presupuesto</t>
  </si>
  <si>
    <t>1) Recopilar informaciones de todas las áreas de la DGBA . 2) Proyectar recursos incluidos en POA y PACC de la DGBA. 3) Elaborar el anteproyecto de presupuesto de la actividad central y dependencias de la DGBA. 4) Enviar a DIGEPRES todas las imformaciones requeridas por esa entidad relativa a ese anteproyecto</t>
  </si>
  <si>
    <t>Elaborar todas las documentacioness necesarias para ejecutar el presupuesto (preventivo ,certificacion cuota a compromete,libramientos), así como proyecciones , informes y analisis de la ejecución presupuestaria</t>
  </si>
  <si>
    <t xml:space="preserve">                                                                                      División de Presupuesto</t>
  </si>
  <si>
    <t>Elaborar el estado de flujo de ingresos de captación directa de la actividad central de la DGBA.</t>
  </si>
  <si>
    <t>Realizar el inventario de activos fijos.</t>
  </si>
  <si>
    <t>Realizar el inventario físico de almacén.</t>
  </si>
  <si>
    <t>Elaborar y registrar información contable y financiera de la DGBA con fines de rendición de cuentas permanente.</t>
  </si>
  <si>
    <t>Examinar la Ejecución Presupuestaria de la Institución.</t>
  </si>
  <si>
    <t>Elaborar reportes mensuales de información fiscal para la DGII .</t>
  </si>
  <si>
    <t>Elaborar los reportes mensuales de transferencia financiera , para publicación en la página web de la DGBA, según requerimiento de la DIGEIG.</t>
  </si>
  <si>
    <t>Realizar diariamente el análisis de expedientes de pago de las unidades organizativas y dependencias de la DGBA.</t>
  </si>
  <si>
    <t>Planificar la disponibilidad financiera para los compromisos permanentes o contratados de la institución.</t>
  </si>
  <si>
    <t>Elaborar informes diarios de disponibilidad bancaria de las cuentas de la DGBA y cualquier actividad de recaudo de ingresos de la institución (Boletería, renta de salas y espacios.)</t>
  </si>
  <si>
    <t>Cumplir con las medidas dispuestas en las Normas Básicas de Control Interno (NOBACI) en todos los procesos contables de la DGBA y las demás disposiciones  aplicables.</t>
  </si>
  <si>
    <t>Actualizar constantemente las cuentas por pagar, cuentas por cobrar y las nóminas de pago del personal.</t>
  </si>
  <si>
    <t>1) Conciliar los ingresos de captación directa con la Tesorería Nacional. 2) Realizar el registro de los ingresos de captación directa. 3) Elaborar el estado de flujo de ingresos de captación directa.</t>
  </si>
  <si>
    <t>1) Conformar equipos y realizar inventario. 2) Describir activos fijos y actualizar permanentemente. 3) Elaborar y entregar informe de inventario.</t>
  </si>
  <si>
    <t>1) Conformar equipos y realizar inventario. 2) Describir inventario físico de almacén y actualizar permanentement.      3) Realizar informes de bienes en existencia y bienes para descargo. 4) Elaborar y entregar informe de inventario.</t>
  </si>
  <si>
    <t>1) Desglosar la ejecución presupuestaria por programa.           2) Elaborar reportes de arqueos de fondos de caja chica.           3) Conciliar los movimientos de las cuentas bancarias internas.  4) Elaborar informes de las obligaciones por pagar a la fecha. 5) Elaborar estados de ingreso y egresos, detallados y consolidados de captación directa y del presupuesto de la nación. 6) Generar y registrar ingresos, egresos, costos y gastos especificando rubro al que pertenecen. 7) Realizar balances de comprobación y  Estados Financieros.</t>
  </si>
  <si>
    <t>1) Examinar mensualmente la ejecución presupuestaria realizada por la División de Presupuesto.</t>
  </si>
  <si>
    <t>1) Desglosar toda la  información fiscal mensualmente y elaborar la documentación para realizar las transacciones de pago a la DGII, si corresponde.</t>
  </si>
  <si>
    <t>1) Recopilar información. 2) Elaborar informes/relación de ejecución presupuestaria, cuentas por pagar, activos fijos, ingresos y gastos. 3) Revisar y aprobar los documentos. 4) Remitir los documentos al área correspondiente para publicación.</t>
  </si>
  <si>
    <t>1) Recibir expedientes de libramientos de las instituciones de la DGBA. 2) Registrar expedientes. 3) Analizar expedientes. 4) Revisar y pre-aprobar por parte de la Dirección. 5) Remitir al Director o delegado asignado para aprobación final.</t>
  </si>
  <si>
    <t>1) Planificar los compromisos de fondos para gastos fijos y/o contratados de la institución. 2) Elaborar las certificaciones de existencia de fondos.</t>
  </si>
  <si>
    <t>1) Elaborar informes diarios de disponibilidad bancaria de las cuentas de las DGBA. 2) Consolidar las informaciones correspondientes mensualmente.</t>
  </si>
  <si>
    <t xml:space="preserve">1) Revisar y adaptar todos los procesos contables de la institutción en función de la  NOBACI. 2) Remitir a la División de Planificación y Desarrollo los documentos pertinentes para reportar a la Contraloría General. </t>
  </si>
  <si>
    <t>1) Analizar y revisar diariamente las transacciones específicas de la institución. 2) Estructurar y mantener actualizada la información para la Dirección Administrativa y Financiera.</t>
  </si>
  <si>
    <t xml:space="preserve">Marzo, junio, septiembre  y diciembre </t>
  </si>
  <si>
    <t xml:space="preserve">Marzo, junio, septiembre y  diciembre </t>
  </si>
  <si>
    <t>Cantidad de estados de flujo de ingresos elaborados.</t>
  </si>
  <si>
    <t>Cantidad de informes de inventario de activo fijo elaborados.</t>
  </si>
  <si>
    <t>Cantidad de informes de inventario de almacén elaborados.</t>
  </si>
  <si>
    <t>Cantidad de informes de corte semestral y cierre fiscal elaborados.</t>
  </si>
  <si>
    <t>Porcentaje (%) de ejecuciones presupuestarias examinadas.</t>
  </si>
  <si>
    <t>Cantidad de reportes de información fiscal para la DGII.</t>
  </si>
  <si>
    <t>Cantidad de informes de ejecución presupuestaria, relaciones de cuentas por pagar, relación de activos fijos y relaciones de ingresos y gastos elaborados.</t>
  </si>
  <si>
    <t>Porcentaje (%) de expedientes de libramientos analizados.</t>
  </si>
  <si>
    <t>Porcentaje (%) de compromisos de fondos planificados.</t>
  </si>
  <si>
    <t>Porcentaje (%) de informes de disponibilidad bancaria elaborados.</t>
  </si>
  <si>
    <t>Porcentaje (%) de medidas NOBACI cumplidas en procesos contables.</t>
  </si>
  <si>
    <t>Porcentaje (%) de transacciones específicas revisadas.</t>
  </si>
  <si>
    <t>Depto. Contabilidad</t>
  </si>
  <si>
    <t xml:space="preserve">          Departamento de Contabilidad </t>
  </si>
  <si>
    <t xml:space="preserve">                                                                                     Dirección Administrativa</t>
  </si>
  <si>
    <t xml:space="preserve">                                                                                   Departamento de Compras y Contrataciones </t>
  </si>
  <si>
    <t xml:space="preserve">Julio y Agosto </t>
  </si>
  <si>
    <t>Elaborar Anteproyecto de Presupuesto Institucional del año 2024 con alcance a todas las unidades organizativas y dependencias de la DGBA.</t>
  </si>
  <si>
    <t>Formulación de la Memoria Anual Institucional</t>
  </si>
  <si>
    <t>Implementar  Encuestas de Satisfacción y de Clima Organizacional</t>
  </si>
  <si>
    <t>Elaboración del Plan Estratégico Institucional (PEI) 2023-2025</t>
  </si>
  <si>
    <t>Desarrollar un plan estratégico para establecer las metas de la institución en un período de 2 años</t>
  </si>
  <si>
    <t>Diseñar la ruta que se va a seguir para alcanzar las metas y establecer la manera en que esas decisiones se transformen en acciones.</t>
  </si>
  <si>
    <t xml:space="preserve">Metas establecidas </t>
  </si>
  <si>
    <t xml:space="preserve">DEPARTAMENTO RESPONSABLE </t>
  </si>
  <si>
    <t>Planificación y Desarrollo</t>
  </si>
  <si>
    <t>Recopliación de las actividades ejecutadas durante el año por cada area,dirección, escuela y/o academia y compañías artísticas.</t>
  </si>
  <si>
    <t>Recopilar las informaciones más relevantes que fueron desarrollas durante el año.</t>
  </si>
  <si>
    <t xml:space="preserve">Logros reportados </t>
  </si>
  <si>
    <t xml:space="preserve">Departamento de Planificación y  Desarrollo Institucional </t>
  </si>
  <si>
    <t>Aplicación de las encuestas establecidas por el Ministerio de Adm. Pública, tanto a los colaboradores de Bellas Artes, asi como los usuarios de la misma.</t>
  </si>
  <si>
    <t>Porcentajes Tabulados</t>
  </si>
  <si>
    <t>Normas de Control Interno de la Contraloría - NOBACI</t>
  </si>
  <si>
    <t>Normas establecidas para cumplir en las entidades públicas</t>
  </si>
  <si>
    <t>Aumentar y cumplir con los indicadores de la institución</t>
  </si>
  <si>
    <t>Porcentajes Aumentados</t>
  </si>
  <si>
    <t xml:space="preserve">Equidad de Género </t>
  </si>
  <si>
    <t xml:space="preserve">Eventos Ejecutados </t>
  </si>
  <si>
    <t xml:space="preserve">Unidad de Género </t>
  </si>
  <si>
    <t>Implementar actividades talleres, celebración fechas expecificas que ayuden e incentiven la inclusión de género: Dia de la Mujer, Dia del Hombre, No Violencia Contra la Mujer, Dian Internacional del Cancer de Mama, Iducción del Comité de Transversalización de Género, Dia de la Cero Discriminación, Charla Acoso Laboral,  Semana Mundial de la Lactancia Materna, entre otras.</t>
  </si>
  <si>
    <t xml:space="preserve">         Departamento de Planificación y Desarrollo Institucional</t>
  </si>
  <si>
    <t xml:space="preserve">                                  Plan Anual Operativo 2023</t>
  </si>
  <si>
    <t xml:space="preserve">           Una sociedad con igualdad de derechos y oportunidades, en la que toda la poblacion tiene garantizada, salud, vivienda digna y servicios básicos de calidad, y que </t>
  </si>
  <si>
    <t>Indicadores de Gestión Pública</t>
  </si>
  <si>
    <t>Aumentar la calidad y profesionalidad de los servicios ofrecidos por la institución a la ciudadania. Identificar las necesidades del personal.</t>
  </si>
  <si>
    <t xml:space="preserve">Dar cumplimiento a las normativas reguladoras del estado, para control interno y avance institucional. </t>
  </si>
  <si>
    <t xml:space="preserve">Memoria Institucional </t>
  </si>
  <si>
    <t xml:space="preserve">Enero - Diciembre </t>
  </si>
  <si>
    <t xml:space="preserve">Informe Finalizado </t>
  </si>
  <si>
    <t>Enero - Abril</t>
  </si>
  <si>
    <t>Estandarizar los procesos internos para agilizar, eficientizar los mismos.</t>
  </si>
  <si>
    <t>Manual de Procedimientos</t>
  </si>
  <si>
    <t>Concluir Procedimientos Internos Unidades Consultivas y de Apoyo de la DGBA</t>
  </si>
  <si>
    <t xml:space="preserve">Establecer, crear los procesos desarrollados por las distintas unidades departamentales. </t>
  </si>
  <si>
    <t xml:space="preserve">Subtotal </t>
  </si>
  <si>
    <r>
      <t>Presentación de, al menos, 2 estrenos / 12 funciones realizadas en D.N.</t>
    </r>
    <r>
      <rPr>
        <sz val="8"/>
        <color rgb="FFFF0000"/>
        <rFont val="Calibri"/>
        <family val="2"/>
        <scheme val="minor"/>
      </rPr>
      <t xml:space="preserve"> </t>
    </r>
    <r>
      <rPr>
        <sz val="8"/>
        <color theme="1"/>
        <rFont val="Calibri"/>
        <family val="2"/>
        <scheme val="minor"/>
      </rPr>
      <t>(presenciales y/o virtuales)</t>
    </r>
  </si>
  <si>
    <t xml:space="preserve">Divulgación Carta Corpromiso al Ciudadano </t>
  </si>
  <si>
    <t>Dar a conocer los servicios ofrecidos por la DGBA, a los usuarios visitantes.</t>
  </si>
  <si>
    <t xml:space="preserve">Impresiones Diversas </t>
  </si>
  <si>
    <t>Aumento de los estudiantes en las escuelas                   Aumento en la solicitudes de las presentaciones de las compañías artísticas</t>
  </si>
  <si>
    <t xml:space="preserve">Reconocimiento Dia del Trabajo </t>
  </si>
  <si>
    <t>Reconocer los colaboradores consiste en mostrar gratitud por el trabajo realizado por un empleado, valorando sus esfuerzos y resultados. </t>
  </si>
  <si>
    <t xml:space="preserve">Evento Ejecutado </t>
  </si>
  <si>
    <t xml:space="preserve">Insumos diversos, seervicio de catering </t>
  </si>
  <si>
    <t>Implementar los indicadores de gestión  a fin de medir los avances en la institución.</t>
  </si>
  <si>
    <t>Recopliación de las actividades ejecutadas durante el año por cada área,dirección, escuela y/o academia y compañías artísticas.</t>
  </si>
  <si>
    <t>Informar  a los ciudadanos de los servicios ofrecidos por la DGBA</t>
  </si>
  <si>
    <t xml:space="preserve">Implementacion Sala de Lactancia </t>
  </si>
  <si>
    <t>Instalación Sala de Lactancia  para uso de las colaboradoras de la DGBA.</t>
  </si>
  <si>
    <t>Enero - Junio</t>
  </si>
  <si>
    <t>RD$250,000.00</t>
  </si>
  <si>
    <t>PDI, Equidad de Género</t>
  </si>
  <si>
    <t xml:space="preserve">                                                    Dirección de Recursos Humanos </t>
  </si>
  <si>
    <t>Fomentar la lactancia materna para la salud y beneficio de nuestras colaboradoras y sus hijos.</t>
  </si>
  <si>
    <t>Materiales, equipos, mobiliarios</t>
  </si>
  <si>
    <t>Habilitación Sala</t>
  </si>
  <si>
    <t xml:space="preserve">Total General </t>
  </si>
  <si>
    <t>RD$155,442,000.00</t>
  </si>
  <si>
    <t xml:space="preserve">Jean Marie Periche                    Encargada Planificación y Desarrollo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</si>
</sst>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D$&quot;#,##0.00_);[Red]\(&quot;RD$&quot;#,##0.00\)"/>
    <numFmt numFmtId="44" formatCode="_(&quot;RD$&quot;* #,##0.00_);_(&quot;RD$&quot;* \(#,##0.00\);_(&quot;RD$&quot;* &quot;-&quot;??_);_(@_)"/>
    <numFmt numFmtId="43" formatCode="_(* #,##0.00_);_(* \(#,##0.00\);_(* &quot;-&quot;??_);_(@_)"/>
    <numFmt numFmtId="164" formatCode="_(&quot;$&quot;* #,##0.00_);_(&quot;$&quot;* \(#,##0.00\);_(&quot;$&quot;* &quot;-&quot;??_);_(@_)"/>
    <numFmt numFmtId="165" formatCode="&quot;RD$&quot;#,##0.00"/>
    <numFmt numFmtId="166" formatCode="[$RD$]#,##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
      <sz val="8"/>
      <color rgb="FF000000"/>
      <name val="Calibri"/>
      <family val="2"/>
      <scheme val="minor"/>
    </font>
    <font>
      <b/>
      <sz val="8"/>
      <name val="Calibri"/>
      <family val="2"/>
      <scheme val="minor"/>
    </font>
    <font>
      <b/>
      <sz val="8"/>
      <color theme="0"/>
      <name val="Calibri"/>
      <family val="2"/>
      <scheme val="minor"/>
    </font>
    <font>
      <sz val="12"/>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4"/>
      <color theme="1"/>
      <name val="Calibri"/>
      <family val="2"/>
      <scheme val="minor"/>
    </font>
    <font>
      <b/>
      <sz val="12"/>
      <color theme="1"/>
      <name val="Calibri"/>
      <family val="2"/>
      <scheme val="minor"/>
    </font>
    <font>
      <b/>
      <sz val="16"/>
      <name val="Calibri"/>
      <family val="2"/>
      <scheme val="minor"/>
    </font>
    <font>
      <sz val="16"/>
      <name val="Calibri"/>
      <family val="2"/>
      <scheme val="minor"/>
    </font>
    <font>
      <b/>
      <sz val="10"/>
      <name val="Calibri"/>
      <family val="2"/>
      <scheme val="minor"/>
    </font>
    <font>
      <b/>
      <sz val="8"/>
      <color rgb="FF000000"/>
      <name val="Calibri"/>
      <family val="2"/>
      <scheme val="minor"/>
    </font>
    <font>
      <sz val="11"/>
      <color rgb="FF9C0006"/>
      <name val="Calibri"/>
      <family val="2"/>
      <scheme val="minor"/>
    </font>
    <font>
      <sz val="16"/>
      <color theme="1"/>
      <name val="Calibri"/>
      <family val="2"/>
      <scheme val="minor"/>
    </font>
    <font>
      <sz val="14"/>
      <color theme="1"/>
      <name val="Calibri"/>
      <family val="2"/>
      <scheme val="minor"/>
    </font>
    <font>
      <b/>
      <sz val="14"/>
      <name val="Calibri"/>
      <family val="2"/>
      <scheme val="minor"/>
    </font>
    <font>
      <sz val="9"/>
      <color theme="1"/>
      <name val="Calibri"/>
      <family val="2"/>
      <scheme val="minor"/>
    </font>
    <font>
      <sz val="9"/>
      <color rgb="FF000000"/>
      <name val="Calibri"/>
      <family val="2"/>
      <scheme val="minor"/>
    </font>
    <font>
      <u/>
      <sz val="12"/>
      <color theme="1"/>
      <name val="Calibri"/>
      <family val="2"/>
      <scheme val="minor"/>
    </font>
    <font>
      <sz val="9"/>
      <name val="Calibri"/>
      <family val="2"/>
      <scheme val="minor"/>
    </font>
    <font>
      <b/>
      <sz val="16"/>
      <color theme="1"/>
      <name val="Calibri"/>
      <family val="2"/>
      <scheme val="minor"/>
    </font>
    <font>
      <b/>
      <sz val="9"/>
      <color theme="0"/>
      <name val="Calibri"/>
      <family val="2"/>
      <scheme val="minor"/>
    </font>
    <font>
      <sz val="9"/>
      <color rgb="FF222222"/>
      <name val="Calibri"/>
      <family val="2"/>
      <scheme val="minor"/>
    </font>
    <font>
      <sz val="8"/>
      <color rgb="FF222222"/>
      <name val="Calibri"/>
      <family val="2"/>
      <scheme val="minor"/>
    </font>
    <font>
      <sz val="8"/>
      <color rgb="FF202124"/>
      <name val="Calibri"/>
      <family val="2"/>
      <scheme val="minor"/>
    </font>
    <font>
      <b/>
      <sz val="9"/>
      <color rgb="FFFFFFFF"/>
      <name val="Calibri"/>
      <family val="2"/>
      <scheme val="minor"/>
    </font>
    <font>
      <sz val="8"/>
      <color rgb="FFFF0000"/>
      <name val="Calibri"/>
      <family val="2"/>
      <scheme val="minor"/>
    </font>
    <font>
      <b/>
      <sz val="9"/>
      <color theme="1"/>
      <name val="Calibri"/>
      <family val="2"/>
      <scheme val="minor"/>
    </font>
    <font>
      <sz val="9"/>
      <color rgb="FF202124"/>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bgColor rgb="FFECECEC"/>
      </patternFill>
    </fill>
    <fill>
      <patternFill patternType="solid">
        <fgColor theme="4" tint="-0.499984740745262"/>
        <bgColor rgb="FF2F5496"/>
      </patternFill>
    </fill>
    <fill>
      <patternFill patternType="solid">
        <fgColor rgb="FFFFFFFF"/>
        <bgColor rgb="FFFFFFFF"/>
      </patternFill>
    </fill>
    <fill>
      <patternFill patternType="solid">
        <fgColor theme="0"/>
        <bgColor rgb="FFFFFF00"/>
      </patternFill>
    </fill>
    <fill>
      <patternFill patternType="solid">
        <fgColor rgb="FFFFC7CE"/>
      </patternFill>
    </fill>
    <fill>
      <patternFill patternType="solid">
        <fgColor theme="4" tint="0.39997558519241921"/>
        <bgColor indexed="64"/>
      </patternFill>
    </fill>
    <fill>
      <patternFill patternType="solid">
        <fgColor rgb="FFFFC4A7"/>
        <bgColor indexed="64"/>
      </patternFill>
    </fill>
  </fills>
  <borders count="4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0" fontId="19" fillId="8" borderId="0" applyNumberFormat="0" applyBorder="0" applyAlignment="0" applyProtection="0"/>
  </cellStyleXfs>
  <cellXfs count="294">
    <xf numFmtId="0" fontId="0" fillId="0" borderId="0" xfId="0"/>
    <xf numFmtId="0" fontId="3" fillId="0" borderId="0" xfId="0" applyFont="1"/>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3" fillId="0" borderId="6" xfId="0" applyFont="1" applyBorder="1"/>
    <xf numFmtId="165" fontId="3" fillId="2" borderId="6" xfId="0" applyNumberFormat="1" applyFont="1" applyFill="1" applyBorder="1" applyAlignment="1">
      <alignment vertical="center" wrapText="1"/>
    </xf>
    <xf numFmtId="165" fontId="3" fillId="2" borderId="4" xfId="0" applyNumberFormat="1" applyFont="1" applyFill="1" applyBorder="1" applyAlignment="1">
      <alignment vertical="center" wrapText="1"/>
    </xf>
    <xf numFmtId="165" fontId="3" fillId="2" borderId="6" xfId="1" applyNumberFormat="1" applyFont="1" applyFill="1" applyBorder="1" applyAlignment="1">
      <alignment vertical="center" wrapText="1"/>
    </xf>
    <xf numFmtId="165" fontId="6" fillId="2" borderId="6" xfId="1" applyNumberFormat="1" applyFont="1" applyFill="1" applyBorder="1" applyAlignment="1">
      <alignment vertical="center"/>
    </xf>
    <xf numFmtId="0" fontId="2" fillId="0" borderId="0" xfId="0" applyFont="1"/>
    <xf numFmtId="0" fontId="2" fillId="0" borderId="13" xfId="0" applyFont="1" applyBorder="1"/>
    <xf numFmtId="0" fontId="2" fillId="0" borderId="6" xfId="0" applyFont="1" applyBorder="1" applyAlignment="1">
      <alignment horizontal="center"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13" fillId="0" borderId="0" xfId="0" applyFont="1"/>
    <xf numFmtId="0" fontId="9" fillId="0" borderId="0" xfId="0" applyFont="1"/>
    <xf numFmtId="0" fontId="14" fillId="0" borderId="0" xfId="0" applyFont="1"/>
    <xf numFmtId="0" fontId="0" fillId="0" borderId="13"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2" fillId="0" borderId="9" xfId="0" applyFont="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3" xfId="0" applyFont="1" applyFill="1" applyBorder="1" applyAlignment="1">
      <alignment horizontal="center" vertical="center" wrapText="1"/>
    </xf>
    <xf numFmtId="0" fontId="2" fillId="0" borderId="4" xfId="0" applyFont="1" applyBorder="1" applyAlignment="1">
      <alignment horizontal="center" vertical="center"/>
    </xf>
    <xf numFmtId="0" fontId="5" fillId="2" borderId="15" xfId="0" applyFont="1" applyFill="1" applyBorder="1" applyAlignment="1">
      <alignment horizontal="center" vertical="center"/>
    </xf>
    <xf numFmtId="0" fontId="5" fillId="2" borderId="20" xfId="0" applyFont="1" applyFill="1" applyBorder="1"/>
    <xf numFmtId="0" fontId="17" fillId="2" borderId="19" xfId="0" applyFont="1" applyFill="1" applyBorder="1" applyAlignment="1">
      <alignment horizontal="center" vertical="center"/>
    </xf>
    <xf numFmtId="0" fontId="7" fillId="2" borderId="13" xfId="0" applyFont="1" applyFill="1" applyBorder="1"/>
    <xf numFmtId="0" fontId="17" fillId="2" borderId="13" xfId="0" applyFont="1" applyFill="1" applyBorder="1" applyAlignment="1">
      <alignment horizontal="center"/>
    </xf>
    <xf numFmtId="0" fontId="0" fillId="2" borderId="15" xfId="0" applyFill="1" applyBorder="1" applyAlignment="1">
      <alignment horizontal="center" vertical="center"/>
    </xf>
    <xf numFmtId="0" fontId="12" fillId="0" borderId="19" xfId="0" applyFont="1" applyBorder="1" applyAlignment="1">
      <alignment horizontal="center" vertical="center"/>
    </xf>
    <xf numFmtId="0" fontId="12" fillId="0" borderId="16" xfId="0" applyFont="1" applyBorder="1"/>
    <xf numFmtId="0" fontId="12" fillId="0" borderId="16" xfId="0" applyFont="1" applyBorder="1" applyAlignment="1">
      <alignment horizontal="right" vertical="center"/>
    </xf>
    <xf numFmtId="0" fontId="11" fillId="0" borderId="16" xfId="0" applyFont="1" applyBorder="1"/>
    <xf numFmtId="0" fontId="12" fillId="0" borderId="16" xfId="2" applyFont="1" applyBorder="1" applyAlignment="1">
      <alignment horizontal="center" vertical="center"/>
    </xf>
    <xf numFmtId="0" fontId="12" fillId="0" borderId="16" xfId="0" applyFont="1" applyBorder="1" applyAlignment="1">
      <alignment horizontal="center" vertical="center"/>
    </xf>
    <xf numFmtId="0" fontId="12" fillId="0" borderId="13" xfId="0" applyFont="1" applyBorder="1"/>
    <xf numFmtId="4" fontId="3"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4" xfId="0" applyFill="1" applyBorder="1" applyAlignment="1">
      <alignment horizontal="center" vertical="center"/>
    </xf>
    <xf numFmtId="0" fontId="8" fillId="3" borderId="6" xfId="0" applyFont="1" applyFill="1" applyBorder="1" applyAlignment="1">
      <alignment horizontal="center" vertical="center" wrapText="1"/>
    </xf>
    <xf numFmtId="0" fontId="20" fillId="0" borderId="0" xfId="0" applyFont="1"/>
    <xf numFmtId="0" fontId="2" fillId="0" borderId="19" xfId="0" applyFont="1" applyBorder="1" applyAlignment="1">
      <alignment horizontal="center" vertical="center"/>
    </xf>
    <xf numFmtId="165" fontId="2" fillId="0" borderId="4" xfId="0" applyNumberFormat="1" applyFont="1" applyBorder="1" applyAlignment="1">
      <alignment vertical="center"/>
    </xf>
    <xf numFmtId="0" fontId="22" fillId="2" borderId="0" xfId="0" applyFont="1" applyFill="1" applyAlignment="1">
      <alignment horizontal="center" vertical="center"/>
    </xf>
    <xf numFmtId="0" fontId="23" fillId="0" borderId="6" xfId="0" applyFont="1" applyBorder="1" applyAlignment="1">
      <alignment horizontal="center" vertical="center"/>
    </xf>
    <xf numFmtId="0" fontId="24" fillId="2" borderId="6" xfId="0" applyFont="1" applyFill="1" applyBorder="1" applyAlignment="1">
      <alignment horizontal="center" vertical="center" wrapText="1"/>
    </xf>
    <xf numFmtId="0" fontId="23" fillId="0" borderId="6" xfId="0" applyFont="1" applyBorder="1" applyAlignment="1">
      <alignment horizontal="center" vertical="center" wrapText="1"/>
    </xf>
    <xf numFmtId="165" fontId="23" fillId="0" borderId="6" xfId="1" applyNumberFormat="1" applyFont="1" applyBorder="1" applyAlignment="1">
      <alignment horizontal="right" vertical="center" wrapText="1"/>
    </xf>
    <xf numFmtId="0" fontId="23" fillId="0" borderId="0" xfId="0" applyFont="1"/>
    <xf numFmtId="0" fontId="24" fillId="0" borderId="6" xfId="0" applyFont="1" applyBorder="1" applyAlignment="1">
      <alignment horizontal="center" vertical="center" wrapText="1"/>
    </xf>
    <xf numFmtId="0" fontId="23" fillId="2" borderId="6" xfId="0" applyFont="1" applyFill="1" applyBorder="1" applyAlignment="1">
      <alignment horizontal="center" vertical="center" wrapText="1"/>
    </xf>
    <xf numFmtId="0" fontId="21" fillId="0" borderId="0" xfId="0" applyFont="1"/>
    <xf numFmtId="0" fontId="2" fillId="0" borderId="4" xfId="0" applyFont="1" applyBorder="1" applyAlignment="1">
      <alignment horizontal="center" vertical="center" wrapText="1"/>
    </xf>
    <xf numFmtId="0" fontId="2" fillId="0" borderId="7" xfId="0" applyFont="1" applyBorder="1"/>
    <xf numFmtId="0" fontId="8" fillId="3" borderId="3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3" fillId="0" borderId="31" xfId="0" applyFont="1" applyBorder="1" applyAlignment="1">
      <alignment horizontal="center" vertical="center"/>
    </xf>
    <xf numFmtId="0" fontId="23" fillId="0" borderId="33"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6" xfId="1" applyNumberFormat="1" applyFont="1" applyBorder="1" applyAlignment="1">
      <alignment horizontal="right" vertical="center"/>
    </xf>
    <xf numFmtId="49" fontId="23" fillId="0" borderId="6" xfId="0" applyNumberFormat="1" applyFont="1" applyBorder="1" applyAlignment="1">
      <alignment horizontal="center" vertical="center" wrapText="1"/>
    </xf>
    <xf numFmtId="49" fontId="23" fillId="0" borderId="6" xfId="0" applyNumberFormat="1" applyFont="1" applyBorder="1" applyAlignment="1">
      <alignment horizontal="center" vertical="center"/>
    </xf>
    <xf numFmtId="0" fontId="23" fillId="0" borderId="4" xfId="0" applyFont="1" applyBorder="1" applyAlignment="1">
      <alignment horizontal="center" vertical="center"/>
    </xf>
    <xf numFmtId="0" fontId="23" fillId="0" borderId="4" xfId="0" applyFont="1" applyBorder="1" applyAlignment="1">
      <alignment horizontal="center" vertical="center" wrapText="1"/>
    </xf>
    <xf numFmtId="49" fontId="23" fillId="0" borderId="4" xfId="0" applyNumberFormat="1" applyFont="1" applyBorder="1" applyAlignment="1">
      <alignment horizontal="center" vertical="center" wrapText="1"/>
    </xf>
    <xf numFmtId="165" fontId="23" fillId="0" borderId="4" xfId="1" applyNumberFormat="1" applyFont="1" applyBorder="1" applyAlignment="1">
      <alignment horizontal="right" vertical="center"/>
    </xf>
    <xf numFmtId="0" fontId="23" fillId="0" borderId="2" xfId="0" applyFont="1" applyBorder="1" applyAlignment="1">
      <alignment horizontal="center" vertical="top" wrapText="1"/>
    </xf>
    <xf numFmtId="4" fontId="23" fillId="0" borderId="6" xfId="0" applyNumberFormat="1" applyFont="1" applyBorder="1" applyAlignment="1">
      <alignment horizontal="center" vertical="center" wrapText="1"/>
    </xf>
    <xf numFmtId="3" fontId="23" fillId="0" borderId="6" xfId="0" applyNumberFormat="1" applyFont="1" applyBorder="1" applyAlignment="1">
      <alignment horizontal="center" vertical="center"/>
    </xf>
    <xf numFmtId="0" fontId="23" fillId="0" borderId="2" xfId="0" applyFont="1" applyBorder="1" applyAlignment="1">
      <alignment horizontal="center" vertical="center" wrapText="1"/>
    </xf>
    <xf numFmtId="4" fontId="23" fillId="0" borderId="2" xfId="0" applyNumberFormat="1" applyFont="1" applyBorder="1" applyAlignment="1">
      <alignment horizontal="center" vertical="center" wrapText="1"/>
    </xf>
    <xf numFmtId="3" fontId="23" fillId="0" borderId="2" xfId="0" applyNumberFormat="1" applyFont="1" applyBorder="1" applyAlignment="1">
      <alignment horizontal="center" vertical="center"/>
    </xf>
    <xf numFmtId="0" fontId="26" fillId="0" borderId="2" xfId="0" applyFont="1" applyBorder="1" applyAlignment="1">
      <alignment horizontal="center" vertical="center" wrapText="1"/>
    </xf>
    <xf numFmtId="0" fontId="23" fillId="0" borderId="4" xfId="0" applyFont="1" applyBorder="1"/>
    <xf numFmtId="14" fontId="23" fillId="0" borderId="6" xfId="4" applyNumberFormat="1"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3" fillId="0" borderId="32" xfId="0" applyFont="1" applyBorder="1" applyAlignment="1">
      <alignment horizontal="center" vertical="center" wrapText="1"/>
    </xf>
    <xf numFmtId="3" fontId="23" fillId="0" borderId="32" xfId="0" applyNumberFormat="1" applyFont="1" applyBorder="1" applyAlignment="1">
      <alignment horizontal="center" vertical="center"/>
    </xf>
    <xf numFmtId="0" fontId="23" fillId="0" borderId="0" xfId="0" applyFont="1" applyAlignment="1">
      <alignment horizontal="center"/>
    </xf>
    <xf numFmtId="0" fontId="8" fillId="3" borderId="4" xfId="0" applyFont="1" applyFill="1" applyBorder="1" applyAlignment="1">
      <alignment horizontal="center" vertical="center" wrapText="1"/>
    </xf>
    <xf numFmtId="4" fontId="23" fillId="0" borderId="4" xfId="0" applyNumberFormat="1" applyFont="1" applyBorder="1" applyAlignment="1">
      <alignment horizontal="center" vertical="center" wrapText="1"/>
    </xf>
    <xf numFmtId="0" fontId="27" fillId="0" borderId="34" xfId="0" applyFont="1" applyBorder="1" applyAlignment="1">
      <alignment horizontal="center" vertical="center"/>
    </xf>
    <xf numFmtId="0" fontId="27" fillId="0" borderId="29" xfId="0" applyFont="1" applyBorder="1"/>
    <xf numFmtId="0" fontId="27" fillId="0" borderId="29" xfId="0" applyFont="1" applyBorder="1" applyAlignment="1">
      <alignment horizontal="center" vertical="center"/>
    </xf>
    <xf numFmtId="3" fontId="23" fillId="0" borderId="4"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9" xfId="0" applyFont="1" applyBorder="1" applyAlignment="1">
      <alignment horizontal="center" vertical="center" wrapText="1"/>
    </xf>
    <xf numFmtId="3" fontId="23" fillId="0" borderId="4" xfId="0" applyNumberFormat="1" applyFont="1" applyBorder="1" applyAlignment="1">
      <alignment horizontal="center" vertical="center"/>
    </xf>
    <xf numFmtId="0" fontId="23" fillId="0" borderId="19" xfId="0" applyFont="1" applyBorder="1" applyAlignment="1">
      <alignment horizontal="center" vertical="center" wrapText="1"/>
    </xf>
    <xf numFmtId="0" fontId="23" fillId="0" borderId="35" xfId="0" applyFont="1" applyBorder="1" applyAlignment="1">
      <alignment horizontal="center" vertical="center"/>
    </xf>
    <xf numFmtId="0" fontId="28" fillId="3" borderId="6" xfId="0" applyFont="1" applyFill="1" applyBorder="1" applyAlignment="1">
      <alignment horizontal="center" vertical="center" wrapText="1"/>
    </xf>
    <xf numFmtId="0" fontId="23" fillId="0" borderId="9" xfId="0" applyFont="1" applyBorder="1" applyAlignment="1">
      <alignment horizontal="center" vertical="center"/>
    </xf>
    <xf numFmtId="0" fontId="23" fillId="0" borderId="0" xfId="0" applyFont="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3" fillId="0" borderId="6" xfId="0" applyFont="1" applyBorder="1"/>
    <xf numFmtId="4" fontId="23" fillId="0" borderId="32" xfId="0" applyNumberFormat="1" applyFont="1" applyBorder="1" applyAlignment="1">
      <alignment horizontal="center" vertical="center" wrapText="1"/>
    </xf>
    <xf numFmtId="0" fontId="23" fillId="9" borderId="0" xfId="0" applyFont="1" applyFill="1" applyAlignment="1">
      <alignment horizontal="center" vertical="center"/>
    </xf>
    <xf numFmtId="0" fontId="23" fillId="9" borderId="0" xfId="0" applyFont="1" applyFill="1" applyAlignment="1">
      <alignment horizontal="center" vertical="center" wrapText="1"/>
    </xf>
    <xf numFmtId="4" fontId="23" fillId="9" borderId="0" xfId="0" applyNumberFormat="1" applyFont="1" applyFill="1" applyAlignment="1">
      <alignment horizontal="center" vertical="center" wrapText="1"/>
    </xf>
    <xf numFmtId="3" fontId="23" fillId="9" borderId="0" xfId="0" applyNumberFormat="1" applyFont="1" applyFill="1" applyAlignment="1">
      <alignment horizontal="center" vertical="center"/>
    </xf>
    <xf numFmtId="0" fontId="13" fillId="9" borderId="0" xfId="0" applyFont="1" applyFill="1" applyAlignment="1">
      <alignment horizontal="center"/>
    </xf>
    <xf numFmtId="0" fontId="13" fillId="9" borderId="0" xfId="0" applyFont="1" applyFill="1"/>
    <xf numFmtId="0" fontId="13" fillId="9" borderId="0" xfId="0" applyFont="1" applyFill="1" applyAlignment="1">
      <alignment vertical="center"/>
    </xf>
    <xf numFmtId="0" fontId="21" fillId="9" borderId="0" xfId="0" applyFont="1" applyFill="1" applyAlignment="1">
      <alignment horizontal="center" vertical="center"/>
    </xf>
    <xf numFmtId="0" fontId="21" fillId="9" borderId="0" xfId="0" applyFont="1" applyFill="1"/>
    <xf numFmtId="0" fontId="13" fillId="9" borderId="0" xfId="0" applyFont="1" applyFill="1" applyAlignment="1">
      <alignment horizontal="center" vertical="center" wrapText="1"/>
    </xf>
    <xf numFmtId="165" fontId="13" fillId="9" borderId="0" xfId="0" applyNumberFormat="1" applyFont="1" applyFill="1" applyAlignment="1">
      <alignment vertical="center"/>
    </xf>
    <xf numFmtId="0" fontId="16" fillId="9" borderId="0" xfId="0" applyFont="1" applyFill="1" applyAlignment="1">
      <alignment horizontal="center" vertical="center"/>
    </xf>
    <xf numFmtId="0" fontId="15" fillId="9" borderId="0" xfId="0" applyFont="1" applyFill="1" applyAlignment="1">
      <alignment horizontal="center" vertical="center" wrapText="1"/>
    </xf>
    <xf numFmtId="0" fontId="15" fillId="9" borderId="0" xfId="0" applyFont="1" applyFill="1" applyAlignment="1">
      <alignment horizontal="center" vertical="center"/>
    </xf>
    <xf numFmtId="0" fontId="20" fillId="9" borderId="0" xfId="0" applyFont="1" applyFill="1"/>
    <xf numFmtId="0" fontId="12" fillId="9" borderId="0" xfId="0" applyFont="1" applyFill="1" applyAlignment="1">
      <alignment horizontal="center" vertical="center"/>
    </xf>
    <xf numFmtId="0" fontId="12" fillId="9" borderId="0" xfId="0" applyFont="1" applyFill="1"/>
    <xf numFmtId="0" fontId="16" fillId="9" borderId="0" xfId="0" applyFont="1" applyFill="1"/>
    <xf numFmtId="0" fontId="3" fillId="0" borderId="37" xfId="0" applyFont="1" applyBorder="1" applyAlignment="1">
      <alignment horizontal="center" vertical="center" wrapText="1"/>
    </xf>
    <xf numFmtId="0" fontId="30" fillId="0" borderId="37" xfId="0" applyFont="1" applyBorder="1" applyAlignment="1">
      <alignment horizontal="center" vertical="center" wrapText="1"/>
    </xf>
    <xf numFmtId="4" fontId="3" fillId="0" borderId="37" xfId="0" applyNumberFormat="1" applyFont="1" applyBorder="1" applyAlignment="1">
      <alignment horizontal="center" vertical="center" wrapText="1"/>
    </xf>
    <xf numFmtId="3" fontId="3" fillId="0" borderId="37" xfId="0" applyNumberFormat="1" applyFont="1" applyBorder="1" applyAlignment="1">
      <alignment horizontal="center" vertical="center"/>
    </xf>
    <xf numFmtId="0" fontId="3" fillId="0" borderId="0" xfId="0" applyFont="1" applyAlignment="1">
      <alignment horizontal="center" vertical="center" wrapText="1"/>
    </xf>
    <xf numFmtId="4" fontId="3" fillId="0" borderId="6" xfId="0" applyNumberFormat="1" applyFont="1" applyBorder="1" applyAlignment="1">
      <alignment horizontal="center" vertical="center" wrapText="1"/>
    </xf>
    <xf numFmtId="3" fontId="3" fillId="0" borderId="6" xfId="0" applyNumberFormat="1" applyFont="1" applyBorder="1" applyAlignment="1">
      <alignment horizontal="center" vertical="center"/>
    </xf>
    <xf numFmtId="0" fontId="31" fillId="0" borderId="6" xfId="0" applyFont="1" applyBorder="1" applyAlignment="1">
      <alignment horizontal="center" vertical="center" wrapText="1"/>
    </xf>
    <xf numFmtId="0" fontId="3" fillId="2" borderId="13" xfId="0" applyFont="1" applyFill="1" applyBorder="1"/>
    <xf numFmtId="0" fontId="5" fillId="2" borderId="20" xfId="0" applyFont="1" applyFill="1" applyBorder="1" applyAlignment="1">
      <alignment horizontal="center" vertical="top"/>
    </xf>
    <xf numFmtId="0" fontId="3" fillId="0" borderId="4" xfId="0" applyFont="1" applyBorder="1"/>
    <xf numFmtId="165" fontId="3" fillId="2" borderId="6" xfId="0" applyNumberFormat="1" applyFont="1" applyFill="1" applyBorder="1" applyAlignment="1">
      <alignment vertical="center"/>
    </xf>
    <xf numFmtId="0" fontId="3" fillId="0" borderId="5" xfId="0" applyFont="1" applyBorder="1" applyAlignment="1">
      <alignment horizontal="center" vertical="center" wrapText="1"/>
    </xf>
    <xf numFmtId="165" fontId="5" fillId="2" borderId="6" xfId="0" applyNumberFormat="1"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165" fontId="3" fillId="2" borderId="2" xfId="0" applyNumberFormat="1" applyFont="1" applyFill="1" applyBorder="1" applyAlignment="1">
      <alignment vertical="center"/>
    </xf>
    <xf numFmtId="0" fontId="3" fillId="0" borderId="2" xfId="0" applyFont="1" applyBorder="1"/>
    <xf numFmtId="0" fontId="3" fillId="0" borderId="4" xfId="0" applyFont="1" applyBorder="1" applyAlignment="1">
      <alignment horizontal="left" vertical="top" wrapText="1"/>
    </xf>
    <xf numFmtId="0" fontId="6" fillId="0" borderId="3" xfId="0" applyFont="1" applyBorder="1" applyAlignment="1">
      <alignment horizontal="center" vertical="center" wrapText="1"/>
    </xf>
    <xf numFmtId="0" fontId="3" fillId="0" borderId="13" xfId="0" applyFont="1" applyBorder="1"/>
    <xf numFmtId="165" fontId="6" fillId="2" borderId="6" xfId="0" applyNumberFormat="1" applyFont="1" applyFill="1" applyBorder="1" applyAlignment="1">
      <alignment vertical="center"/>
    </xf>
    <xf numFmtId="0" fontId="6" fillId="0" borderId="6" xfId="0" applyFont="1" applyBorder="1" applyAlignment="1">
      <alignment horizontal="center" vertical="center" wrapText="1"/>
    </xf>
    <xf numFmtId="165" fontId="6" fillId="2" borderId="6" xfId="0" applyNumberFormat="1" applyFont="1" applyFill="1" applyBorder="1" applyAlignment="1">
      <alignment vertical="center" wrapText="1"/>
    </xf>
    <xf numFmtId="165" fontId="3" fillId="2" borderId="6" xfId="1" applyNumberFormat="1" applyFont="1" applyFill="1" applyBorder="1" applyAlignment="1">
      <alignment vertical="center"/>
    </xf>
    <xf numFmtId="0" fontId="3" fillId="0" borderId="5" xfId="0" applyFont="1" applyBorder="1"/>
    <xf numFmtId="0" fontId="3" fillId="0" borderId="5" xfId="0" applyFont="1" applyBorder="1" applyAlignment="1">
      <alignment horizontal="center" wrapText="1"/>
    </xf>
    <xf numFmtId="0" fontId="6" fillId="0" borderId="17" xfId="0" applyFont="1" applyBorder="1" applyAlignment="1">
      <alignment horizontal="center" vertical="center" wrapText="1"/>
    </xf>
    <xf numFmtId="0" fontId="3" fillId="0" borderId="2" xfId="0" applyFont="1" applyBorder="1" applyAlignment="1">
      <alignment horizontal="center" vertical="center"/>
    </xf>
    <xf numFmtId="165" fontId="3" fillId="2" borderId="2" xfId="0" applyNumberFormat="1" applyFont="1" applyFill="1" applyBorder="1" applyAlignment="1">
      <alignment vertical="center" wrapText="1"/>
    </xf>
    <xf numFmtId="0" fontId="6" fillId="2" borderId="2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wrapText="1"/>
    </xf>
    <xf numFmtId="0" fontId="3" fillId="0" borderId="16" xfId="0" applyFont="1" applyBorder="1" applyAlignment="1">
      <alignment horizontal="center" vertical="center" wrapText="1"/>
    </xf>
    <xf numFmtId="17" fontId="3" fillId="0" borderId="6" xfId="0" applyNumberFormat="1" applyFont="1" applyBorder="1" applyAlignment="1">
      <alignment horizontal="center" vertical="center"/>
    </xf>
    <xf numFmtId="0" fontId="3" fillId="0" borderId="6" xfId="0" applyFont="1" applyBorder="1" applyAlignment="1">
      <alignment horizontal="center" wrapText="1"/>
    </xf>
    <xf numFmtId="0" fontId="3" fillId="0" borderId="1" xfId="0" applyFont="1" applyBorder="1"/>
    <xf numFmtId="0" fontId="3" fillId="0" borderId="5" xfId="0" applyFont="1" applyBorder="1" applyAlignment="1">
      <alignment horizontal="center" vertical="top" wrapText="1"/>
    </xf>
    <xf numFmtId="0" fontId="3" fillId="0" borderId="7" xfId="0" applyFont="1" applyBorder="1" applyAlignment="1">
      <alignment horizontal="center" vertical="center" wrapText="1"/>
    </xf>
    <xf numFmtId="0" fontId="5" fillId="2" borderId="16" xfId="0" applyFont="1" applyFill="1" applyBorder="1" applyAlignment="1">
      <alignment horizontal="center" vertical="center" wrapText="1"/>
    </xf>
    <xf numFmtId="0" fontId="3" fillId="0" borderId="3" xfId="0" applyFont="1" applyBorder="1" applyAlignment="1">
      <alignment horizontal="center" vertical="center"/>
    </xf>
    <xf numFmtId="0" fontId="5" fillId="2" borderId="6" xfId="0" applyFont="1" applyFill="1" applyBorder="1" applyAlignment="1">
      <alignment horizontal="center" vertical="center" wrapText="1"/>
    </xf>
    <xf numFmtId="0" fontId="3" fillId="0" borderId="7" xfId="0" applyFont="1" applyBorder="1" applyAlignment="1">
      <alignment horizontal="center" wrapText="1"/>
    </xf>
    <xf numFmtId="0" fontId="5" fillId="2" borderId="3" xfId="0" applyFont="1" applyFill="1" applyBorder="1" applyAlignment="1">
      <alignment horizontal="center" vertical="center" wrapText="1"/>
    </xf>
    <xf numFmtId="0" fontId="3" fillId="0" borderId="5" xfId="0" applyFont="1" applyBorder="1" applyAlignment="1">
      <alignment wrapText="1"/>
    </xf>
    <xf numFmtId="0" fontId="5"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165" fontId="5" fillId="2" borderId="4" xfId="0" applyNumberFormat="1" applyFont="1" applyFill="1" applyBorder="1" applyAlignment="1">
      <alignment vertical="center" wrapText="1"/>
    </xf>
    <xf numFmtId="4" fontId="3" fillId="2" borderId="5"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19" xfId="0" applyFont="1" applyBorder="1" applyAlignment="1">
      <alignment horizontal="center" vertical="center"/>
    </xf>
    <xf numFmtId="0" fontId="4" fillId="0" borderId="13" xfId="0" applyFont="1" applyBorder="1" applyAlignment="1">
      <alignment horizontal="center" vertical="center"/>
    </xf>
    <xf numFmtId="165" fontId="4" fillId="2" borderId="4" xfId="0" applyNumberFormat="1" applyFont="1" applyFill="1" applyBorder="1" applyAlignment="1">
      <alignment vertical="center"/>
    </xf>
    <xf numFmtId="0" fontId="4" fillId="0" borderId="19" xfId="0" applyFont="1" applyBorder="1" applyAlignment="1">
      <alignment horizontal="center" vertical="center"/>
    </xf>
    <xf numFmtId="0" fontId="4" fillId="0" borderId="13" xfId="0" applyFont="1" applyBorder="1" applyAlignment="1">
      <alignment vertical="center"/>
    </xf>
    <xf numFmtId="165" fontId="4" fillId="0" borderId="4" xfId="0" applyNumberFormat="1" applyFont="1" applyBorder="1" applyAlignment="1">
      <alignment vertical="center"/>
    </xf>
    <xf numFmtId="0" fontId="2" fillId="0" borderId="16" xfId="0" applyFont="1" applyBorder="1"/>
    <xf numFmtId="0" fontId="3" fillId="2" borderId="20" xfId="0" applyFont="1" applyFill="1" applyBorder="1"/>
    <xf numFmtId="0" fontId="8" fillId="3" borderId="9"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13" fillId="9" borderId="5" xfId="0" applyFont="1" applyFill="1" applyBorder="1"/>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6" xfId="0" applyBorder="1"/>
    <xf numFmtId="0" fontId="0" fillId="0" borderId="9" xfId="0" applyBorder="1" applyAlignment="1">
      <alignment horizontal="center" vertical="center"/>
    </xf>
    <xf numFmtId="0" fontId="0" fillId="0" borderId="13" xfId="0" applyBorder="1"/>
    <xf numFmtId="0" fontId="0" fillId="9" borderId="0" xfId="0" applyFill="1"/>
    <xf numFmtId="0" fontId="0" fillId="2" borderId="13" xfId="0" applyFill="1" applyBorder="1"/>
    <xf numFmtId="0" fontId="28" fillId="5" borderId="38" xfId="0" applyFont="1" applyFill="1" applyBorder="1" applyAlignment="1">
      <alignment horizontal="center" vertical="center" wrapText="1"/>
    </xf>
    <xf numFmtId="0" fontId="0" fillId="2" borderId="0" xfId="0" applyFill="1"/>
    <xf numFmtId="0" fontId="0" fillId="2" borderId="20" xfId="0" applyFill="1" applyBorder="1"/>
    <xf numFmtId="0" fontId="28" fillId="5" borderId="11"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6" fillId="6" borderId="12" xfId="0" applyFont="1" applyFill="1" applyBorder="1" applyAlignment="1">
      <alignment horizontal="center" vertical="center"/>
    </xf>
    <xf numFmtId="165" fontId="3" fillId="0" borderId="12" xfId="0" applyNumberFormat="1" applyFont="1" applyBorder="1" applyAlignment="1">
      <alignment horizontal="right" vertical="center" wrapText="1"/>
    </xf>
    <xf numFmtId="0" fontId="3" fillId="0" borderId="39" xfId="0" applyFont="1" applyBorder="1" applyAlignment="1">
      <alignment horizontal="center" vertical="center" wrapText="1"/>
    </xf>
    <xf numFmtId="0" fontId="3" fillId="0" borderId="12" xfId="0" applyFont="1" applyBorder="1" applyAlignment="1">
      <alignment vertical="center" wrapText="1"/>
    </xf>
    <xf numFmtId="165" fontId="3" fillId="0" borderId="12" xfId="0" applyNumberFormat="1" applyFont="1" applyBorder="1" applyAlignment="1">
      <alignment horizontal="right" vertical="center"/>
    </xf>
    <xf numFmtId="0" fontId="3" fillId="0" borderId="40" xfId="0" applyFont="1" applyBorder="1" applyAlignment="1">
      <alignment horizontal="center" vertical="center" wrapText="1"/>
    </xf>
    <xf numFmtId="0" fontId="3" fillId="0" borderId="18" xfId="0" applyFont="1" applyBorder="1" applyAlignment="1">
      <alignment horizontal="center" vertical="center"/>
    </xf>
    <xf numFmtId="4" fontId="3" fillId="0" borderId="18"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3" fillId="7" borderId="27" xfId="0" applyFont="1" applyFill="1" applyBorder="1" applyAlignment="1">
      <alignment horizontal="center" vertical="center" wrapText="1"/>
    </xf>
    <xf numFmtId="0" fontId="3" fillId="7" borderId="12" xfId="0" applyFont="1" applyFill="1" applyBorder="1" applyAlignment="1">
      <alignment horizontal="center" vertical="center" wrapText="1"/>
    </xf>
    <xf numFmtId="4" fontId="3" fillId="7" borderId="12" xfId="0" applyNumberFormat="1" applyFont="1" applyFill="1" applyBorder="1" applyAlignment="1">
      <alignment horizontal="center" vertical="center" wrapText="1"/>
    </xf>
    <xf numFmtId="166" fontId="3" fillId="7" borderId="12" xfId="0" applyNumberFormat="1" applyFont="1" applyFill="1" applyBorder="1" applyAlignment="1">
      <alignment horizontal="right" vertical="center"/>
    </xf>
    <xf numFmtId="0" fontId="3" fillId="7" borderId="26" xfId="0" applyFont="1" applyFill="1" applyBorder="1" applyAlignment="1">
      <alignment horizontal="center" vertical="center" wrapText="1"/>
    </xf>
    <xf numFmtId="0" fontId="3" fillId="7" borderId="42" xfId="0" applyFont="1" applyFill="1" applyBorder="1" applyAlignment="1">
      <alignment horizontal="center" vertical="center" wrapText="1"/>
    </xf>
    <xf numFmtId="4" fontId="4" fillId="0" borderId="28" xfId="0" applyNumberFormat="1" applyFont="1" applyBorder="1" applyAlignment="1">
      <alignment horizontal="center" vertical="center" wrapText="1"/>
    </xf>
    <xf numFmtId="0" fontId="0" fillId="0" borderId="6" xfId="0" applyBorder="1" applyAlignment="1">
      <alignment horizontal="center" vertical="center"/>
    </xf>
    <xf numFmtId="8" fontId="0" fillId="0" borderId="6" xfId="0" applyNumberFormat="1" applyBorder="1" applyAlignment="1">
      <alignment horizontal="center" vertical="center"/>
    </xf>
    <xf numFmtId="0" fontId="0" fillId="9" borderId="0" xfId="0" applyFill="1" applyAlignment="1">
      <alignment horizontal="center" vertical="center"/>
    </xf>
    <xf numFmtId="0" fontId="0" fillId="0" borderId="19" xfId="0" applyBorder="1" applyAlignment="1">
      <alignment horizontal="center" vertical="center"/>
    </xf>
    <xf numFmtId="0" fontId="23" fillId="0" borderId="19" xfId="0" applyFont="1" applyBorder="1" applyAlignment="1">
      <alignment horizontal="center" vertical="center"/>
    </xf>
    <xf numFmtId="0" fontId="23"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8" fillId="3" borderId="15" xfId="0" applyFont="1" applyFill="1" applyBorder="1" applyAlignment="1">
      <alignment horizontal="center" vertical="center" wrapText="1"/>
    </xf>
    <xf numFmtId="49" fontId="34" fillId="0" borderId="19" xfId="0" applyNumberFormat="1" applyFont="1" applyBorder="1" applyAlignment="1">
      <alignment horizontal="center" vertical="center" wrapText="1"/>
    </xf>
    <xf numFmtId="165" fontId="34" fillId="0" borderId="4" xfId="1" applyNumberFormat="1" applyFont="1" applyBorder="1" applyAlignment="1">
      <alignment horizontal="right" vertical="center"/>
    </xf>
    <xf numFmtId="165" fontId="3" fillId="0" borderId="6" xfId="0" applyNumberFormat="1" applyFont="1" applyBorder="1" applyAlignment="1">
      <alignment horizontal="center" vertical="center" wrapText="1"/>
    </xf>
    <xf numFmtId="165" fontId="23" fillId="0" borderId="6" xfId="3" applyNumberFormat="1" applyFont="1" applyBorder="1" applyAlignment="1">
      <alignment vertical="center"/>
    </xf>
    <xf numFmtId="0" fontId="35" fillId="0" borderId="0" xfId="0" applyFont="1" applyAlignment="1">
      <alignment horizontal="center" vertical="center" wrapText="1"/>
    </xf>
    <xf numFmtId="165" fontId="23" fillId="0" borderId="6" xfId="0" applyNumberFormat="1" applyFont="1" applyBorder="1" applyAlignment="1">
      <alignment vertical="center" wrapText="1"/>
    </xf>
    <xf numFmtId="165" fontId="26" fillId="0" borderId="6" xfId="0" applyNumberFormat="1" applyFont="1" applyBorder="1" applyAlignment="1">
      <alignment vertical="center" wrapText="1"/>
    </xf>
    <xf numFmtId="165" fontId="23" fillId="0" borderId="4" xfId="0" applyNumberFormat="1" applyFont="1" applyBorder="1" applyAlignment="1">
      <alignment vertical="center" wrapText="1"/>
    </xf>
    <xf numFmtId="14" fontId="23" fillId="0" borderId="4" xfId="4" applyNumberFormat="1" applyFont="1" applyFill="1" applyBorder="1" applyAlignment="1">
      <alignment horizontal="center" vertical="center" wrapText="1"/>
    </xf>
    <xf numFmtId="0" fontId="13" fillId="9" borderId="0" xfId="0" applyFont="1" applyFill="1" applyAlignment="1">
      <alignment horizontal="center" vertical="center"/>
    </xf>
    <xf numFmtId="14" fontId="23" fillId="0" borderId="2" xfId="4" applyNumberFormat="1" applyFont="1" applyFill="1" applyBorder="1" applyAlignment="1">
      <alignment horizontal="center" vertical="center" wrapText="1"/>
    </xf>
    <xf numFmtId="9" fontId="26" fillId="0" borderId="4" xfId="0" applyNumberFormat="1" applyFont="1" applyBorder="1" applyAlignment="1">
      <alignment horizontal="center" vertical="center" wrapText="1"/>
    </xf>
    <xf numFmtId="9" fontId="26" fillId="0" borderId="5"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4" xfId="0" applyFont="1" applyBorder="1" applyAlignment="1">
      <alignment horizontal="center" vertical="center"/>
    </xf>
    <xf numFmtId="165" fontId="3" fillId="0" borderId="18" xfId="0" applyNumberFormat="1" applyFont="1" applyBorder="1" applyAlignment="1">
      <alignment horizontal="right" vertical="center"/>
    </xf>
    <xf numFmtId="0" fontId="3" fillId="0" borderId="11" xfId="0" applyFont="1" applyBorder="1" applyAlignment="1">
      <alignment horizontal="center" vertical="center" wrapText="1"/>
    </xf>
    <xf numFmtId="0" fontId="22" fillId="2" borderId="0" xfId="0" applyFont="1" applyFill="1" applyAlignment="1">
      <alignment vertical="center"/>
    </xf>
    <xf numFmtId="4" fontId="22" fillId="2" borderId="0" xfId="0" applyNumberFormat="1" applyFont="1" applyFill="1" applyAlignment="1">
      <alignment horizontal="center" vertical="center" wrapText="1"/>
    </xf>
    <xf numFmtId="165" fontId="22" fillId="2" borderId="0" xfId="0" applyNumberFormat="1" applyFont="1" applyFill="1" applyAlignment="1">
      <alignment vertical="center"/>
    </xf>
    <xf numFmtId="0" fontId="15" fillId="10" borderId="44" xfId="0" applyFont="1" applyFill="1" applyBorder="1" applyAlignment="1">
      <alignment horizontal="center" vertical="center"/>
    </xf>
    <xf numFmtId="0" fontId="15" fillId="10" borderId="45" xfId="0" applyFont="1" applyFill="1" applyBorder="1" applyAlignment="1">
      <alignment vertical="center"/>
    </xf>
    <xf numFmtId="4" fontId="15" fillId="10" borderId="45" xfId="0" applyNumberFormat="1" applyFont="1" applyFill="1" applyBorder="1" applyAlignment="1">
      <alignment horizontal="center" vertical="center" wrapText="1"/>
    </xf>
    <xf numFmtId="165" fontId="15" fillId="10" borderId="45" xfId="0" applyNumberFormat="1" applyFont="1" applyFill="1" applyBorder="1" applyAlignment="1">
      <alignment vertical="center"/>
    </xf>
    <xf numFmtId="0" fontId="15" fillId="10" borderId="46" xfId="0" applyFont="1" applyFill="1" applyBorder="1" applyAlignment="1">
      <alignment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2" borderId="43" xfId="0" applyFont="1" applyFill="1" applyBorder="1" applyAlignment="1">
      <alignment horizontal="center" vertical="center"/>
    </xf>
    <xf numFmtId="4" fontId="34" fillId="0" borderId="0" xfId="0" applyNumberFormat="1" applyFont="1" applyAlignment="1">
      <alignment horizontal="center" vertical="center" wrapText="1"/>
    </xf>
    <xf numFmtId="14" fontId="23" fillId="0" borderId="4" xfId="4" applyNumberFormat="1" applyFont="1" applyFill="1" applyBorder="1" applyAlignment="1">
      <alignment horizontal="center" vertical="center" wrapText="1"/>
    </xf>
    <xf numFmtId="14" fontId="23" fillId="0" borderId="5" xfId="4" applyNumberFormat="1" applyFont="1" applyFill="1" applyBorder="1" applyAlignment="1">
      <alignment horizontal="center" vertical="center" wrapText="1"/>
    </xf>
    <xf numFmtId="9" fontId="26" fillId="0" borderId="7" xfId="0" applyNumberFormat="1" applyFont="1" applyBorder="1" applyAlignment="1">
      <alignment horizontal="center" vertical="center" wrapText="1"/>
    </xf>
    <xf numFmtId="9" fontId="26" fillId="0" borderId="8" xfId="0" applyNumberFormat="1" applyFont="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3" fillId="9" borderId="0" xfId="0" applyFont="1" applyFill="1" applyAlignment="1">
      <alignment horizontal="center" vertical="center"/>
    </xf>
    <xf numFmtId="14" fontId="23" fillId="0" borderId="2" xfId="4" applyNumberFormat="1" applyFont="1" applyFill="1" applyBorder="1" applyAlignment="1">
      <alignment horizontal="center" vertical="center" wrapText="1"/>
    </xf>
    <xf numFmtId="9" fontId="26" fillId="0" borderId="4" xfId="0" applyNumberFormat="1" applyFont="1" applyBorder="1" applyAlignment="1">
      <alignment horizontal="center" vertical="center" wrapText="1"/>
    </xf>
    <xf numFmtId="9" fontId="26" fillId="0" borderId="5" xfId="0" applyNumberFormat="1" applyFont="1" applyBorder="1" applyAlignment="1">
      <alignment horizontal="center" vertical="center" wrapText="1"/>
    </xf>
    <xf numFmtId="9" fontId="26" fillId="0" borderId="2" xfId="0" applyNumberFormat="1" applyFont="1" applyBorder="1" applyAlignment="1">
      <alignment horizontal="center" vertical="center" wrapText="1"/>
    </xf>
    <xf numFmtId="0" fontId="18" fillId="4" borderId="0" xfId="0" applyFont="1" applyFill="1" applyAlignment="1">
      <alignment horizontal="center" vertical="center" wrapText="1"/>
    </xf>
    <xf numFmtId="0" fontId="12" fillId="2" borderId="0" xfId="0" applyFont="1" applyFill="1" applyAlignment="1">
      <alignment horizontal="center" vertical="center"/>
    </xf>
    <xf numFmtId="0" fontId="3" fillId="4" borderId="0" xfId="0" applyFont="1" applyFill="1" applyAlignment="1">
      <alignment vertical="center"/>
    </xf>
    <xf numFmtId="0" fontId="12" fillId="2" borderId="0" xfId="0" applyFont="1" applyFill="1" applyAlignment="1">
      <alignment vertical="center"/>
    </xf>
    <xf numFmtId="49" fontId="18" fillId="4" borderId="20" xfId="0" applyNumberFormat="1" applyFont="1" applyFill="1" applyBorder="1" applyAlignment="1">
      <alignment horizontal="center" vertical="center" wrapText="1"/>
    </xf>
    <xf numFmtId="0" fontId="12" fillId="2" borderId="20" xfId="0" applyFont="1" applyFill="1" applyBorder="1" applyAlignment="1">
      <alignment horizontal="center" vertical="center"/>
    </xf>
    <xf numFmtId="49" fontId="6" fillId="4" borderId="20" xfId="0" applyNumberFormat="1" applyFont="1" applyFill="1" applyBorder="1" applyAlignment="1">
      <alignment vertical="center"/>
    </xf>
    <xf numFmtId="0" fontId="12" fillId="2" borderId="20" xfId="0" applyFont="1" applyFill="1" applyBorder="1" applyAlignment="1">
      <alignment vertical="center"/>
    </xf>
    <xf numFmtId="0" fontId="3" fillId="0" borderId="18" xfId="0" applyFont="1" applyBorder="1" applyAlignment="1">
      <alignment horizontal="center" vertical="center" wrapText="1"/>
    </xf>
    <xf numFmtId="0" fontId="5" fillId="0" borderId="11" xfId="0" applyFont="1" applyBorder="1" applyAlignment="1">
      <alignment horizontal="center"/>
    </xf>
    <xf numFmtId="44" fontId="3" fillId="0" borderId="18" xfId="0" applyNumberFormat="1" applyFont="1" applyBorder="1" applyAlignment="1">
      <alignment horizontal="left" vertical="center"/>
    </xf>
    <xf numFmtId="44" fontId="3" fillId="0" borderId="11" xfId="0" applyNumberFormat="1" applyFont="1" applyBorder="1" applyAlignment="1">
      <alignment horizontal="left"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165" fontId="3" fillId="0" borderId="18" xfId="0" applyNumberFormat="1" applyFont="1" applyBorder="1" applyAlignment="1">
      <alignment horizontal="right" vertical="center"/>
    </xf>
    <xf numFmtId="165" fontId="5" fillId="0" borderId="11" xfId="0" applyNumberFormat="1" applyFont="1" applyBorder="1" applyAlignment="1">
      <alignment horizontal="right"/>
    </xf>
    <xf numFmtId="0" fontId="3" fillId="0" borderId="11" xfId="0" applyFont="1" applyBorder="1" applyAlignment="1">
      <alignment horizontal="center" vertical="center" wrapText="1"/>
    </xf>
    <xf numFmtId="0" fontId="5" fillId="0" borderId="11" xfId="0" applyFont="1" applyBorder="1"/>
  </cellXfs>
  <cellStyles count="5">
    <cellStyle name="Bad" xfId="4" builtinId="27"/>
    <cellStyle name="Comma" xfId="3" builtinId="3"/>
    <cellStyle name="Currency" xfId="1" builtinId="4"/>
    <cellStyle name="Hyperlink" xfId="2" builtinId="8"/>
    <cellStyle name="Normal" xfId="0" builtinId="0"/>
  </cellStyles>
  <dxfs count="0"/>
  <tableStyles count="0" defaultTableStyle="TableStyleMedium2" defaultPivotStyle="PivotStyleLight16"/>
  <colors>
    <mruColors>
      <color rgb="FFFFC4A7"/>
      <color rgb="FF140D69"/>
      <color rgb="FF160F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998763</xdr:colOff>
      <xdr:row>0</xdr:row>
      <xdr:rowOff>99334</xdr:rowOff>
    </xdr:from>
    <xdr:to>
      <xdr:col>3</xdr:col>
      <xdr:colOff>2198599</xdr:colOff>
      <xdr:row>4</xdr:row>
      <xdr:rowOff>147413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0102" y="99334"/>
          <a:ext cx="961711" cy="819150"/>
        </a:xfrm>
        <a:prstGeom prst="rect">
          <a:avLst/>
        </a:prstGeom>
      </xdr:spPr>
    </xdr:pic>
    <xdr:clientData/>
  </xdr:twoCellAnchor>
  <xdr:twoCellAnchor editAs="oneCell">
    <xdr:from>
      <xdr:col>4</xdr:col>
      <xdr:colOff>629102</xdr:colOff>
      <xdr:row>0</xdr:row>
      <xdr:rowOff>30844</xdr:rowOff>
    </xdr:from>
    <xdr:to>
      <xdr:col>5</xdr:col>
      <xdr:colOff>344567</xdr:colOff>
      <xdr:row>4</xdr:row>
      <xdr:rowOff>136073</xdr:rowOff>
    </xdr:to>
    <xdr:pic>
      <xdr:nvPicPr>
        <xdr:cNvPr id="3" name="Imagen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2673" y="30844"/>
          <a:ext cx="875852" cy="876300"/>
        </a:xfrm>
        <a:prstGeom prst="rect">
          <a:avLst/>
        </a:prstGeom>
      </xdr:spPr>
    </xdr:pic>
    <xdr:clientData/>
  </xdr:twoCellAnchor>
  <xdr:twoCellAnchor editAs="oneCell">
    <xdr:from>
      <xdr:col>6</xdr:col>
      <xdr:colOff>457349</xdr:colOff>
      <xdr:row>183</xdr:row>
      <xdr:rowOff>427112</xdr:rowOff>
    </xdr:from>
    <xdr:to>
      <xdr:col>7</xdr:col>
      <xdr:colOff>1140881</xdr:colOff>
      <xdr:row>184</xdr:row>
      <xdr:rowOff>1075992</xdr:rowOff>
    </xdr:to>
    <xdr:pic>
      <xdr:nvPicPr>
        <xdr:cNvPr id="4" name="Imagen 3">
          <a:extLst>
            <a:ext uri="{FF2B5EF4-FFF2-40B4-BE49-F238E27FC236}">
              <a16:creationId xmlns:a16="http://schemas.microsoft.com/office/drawing/2014/main" id="{0B6C4AB0-AEBC-41CF-B97E-174C3D6368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841992" y="190745683"/>
          <a:ext cx="2104723" cy="110245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periche@dgb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FF192"/>
  <sheetViews>
    <sheetView tabSelected="1" topLeftCell="A144" zoomScale="84" zoomScaleNormal="84" workbookViewId="0">
      <selection activeCell="F176" sqref="F176"/>
    </sheetView>
  </sheetViews>
  <sheetFormatPr baseColWidth="10" defaultRowHeight="15" x14ac:dyDescent="0.2"/>
  <cols>
    <col min="1" max="1" width="6" style="25" customWidth="1"/>
    <col min="2" max="2" width="31.5" customWidth="1"/>
    <col min="3" max="3" width="33.5" customWidth="1"/>
    <col min="4" max="4" width="29.5" customWidth="1"/>
    <col min="5" max="5" width="17.6640625" customWidth="1"/>
    <col min="6" max="6" width="28.1640625" customWidth="1"/>
    <col min="7" max="7" width="18.6640625" customWidth="1"/>
    <col min="8" max="8" width="20.1640625" customWidth="1"/>
    <col min="9" max="9" width="20.83203125" customWidth="1"/>
    <col min="10" max="162" width="11.5"/>
  </cols>
  <sheetData>
    <row r="5" spans="1:9" ht="33.75" customHeight="1" x14ac:dyDescent="0.25">
      <c r="C5" s="20" t="s">
        <v>87</v>
      </c>
      <c r="D5" s="20"/>
      <c r="E5" s="20"/>
    </row>
    <row r="6" spans="1:9" s="21" customFormat="1" ht="18" customHeight="1" x14ac:dyDescent="0.2">
      <c r="A6" s="26"/>
      <c r="C6" s="22"/>
      <c r="D6" s="22" t="s">
        <v>597</v>
      </c>
      <c r="E6" s="22"/>
    </row>
    <row r="7" spans="1:9" s="21" customFormat="1" ht="18" customHeight="1" x14ac:dyDescent="0.2">
      <c r="A7" s="26"/>
      <c r="C7" s="22"/>
      <c r="D7" s="22" t="s">
        <v>598</v>
      </c>
      <c r="E7" s="22"/>
    </row>
    <row r="8" spans="1:9" ht="25.5" customHeight="1" x14ac:dyDescent="0.2"/>
    <row r="9" spans="1:9" s="15" customFormat="1" ht="24" customHeight="1" x14ac:dyDescent="0.2">
      <c r="A9" s="27"/>
      <c r="B9" s="18" t="s">
        <v>80</v>
      </c>
      <c r="C9" s="23" t="s">
        <v>88</v>
      </c>
      <c r="D9" s="16"/>
      <c r="E9" s="16"/>
      <c r="F9" s="17" t="s">
        <v>83</v>
      </c>
      <c r="G9" s="41">
        <v>2023</v>
      </c>
      <c r="H9" s="42"/>
      <c r="I9" s="187"/>
    </row>
    <row r="10" spans="1:9" ht="24" customHeight="1" x14ac:dyDescent="0.2">
      <c r="A10" s="194"/>
      <c r="B10" s="19" t="s">
        <v>81</v>
      </c>
      <c r="C10" s="24" t="s">
        <v>89</v>
      </c>
      <c r="D10" s="195"/>
      <c r="E10" s="195"/>
      <c r="F10" s="17" t="s">
        <v>84</v>
      </c>
      <c r="G10" s="43" t="s">
        <v>187</v>
      </c>
      <c r="H10" s="40"/>
      <c r="I10" s="195"/>
    </row>
    <row r="11" spans="1:9" ht="24.75" customHeight="1" x14ac:dyDescent="0.2">
      <c r="A11" s="196"/>
      <c r="B11" s="18" t="s">
        <v>82</v>
      </c>
      <c r="C11" s="25" t="s">
        <v>77</v>
      </c>
      <c r="F11" s="17" t="s">
        <v>85</v>
      </c>
      <c r="G11" s="44"/>
      <c r="H11" s="40"/>
      <c r="I11" s="195"/>
    </row>
    <row r="12" spans="1:9" ht="26.25" customHeight="1" x14ac:dyDescent="0.2">
      <c r="A12" s="194"/>
      <c r="B12" s="19" t="s">
        <v>78</v>
      </c>
      <c r="C12" s="23">
        <v>2023</v>
      </c>
      <c r="D12" s="197"/>
      <c r="E12" s="197"/>
      <c r="F12" s="32" t="s">
        <v>79</v>
      </c>
      <c r="G12" s="39" t="s">
        <v>188</v>
      </c>
      <c r="H12" s="45"/>
      <c r="I12" s="197"/>
    </row>
    <row r="13" spans="1:9" ht="33" customHeight="1" x14ac:dyDescent="0.25">
      <c r="A13" s="125"/>
      <c r="B13" s="126"/>
      <c r="C13" s="123" t="s">
        <v>86</v>
      </c>
      <c r="D13" s="127"/>
      <c r="E13" s="127"/>
      <c r="F13" s="127"/>
      <c r="G13" s="126"/>
      <c r="H13" s="126"/>
      <c r="I13" s="198"/>
    </row>
    <row r="14" spans="1:9" ht="27" customHeight="1" x14ac:dyDescent="0.2">
      <c r="A14" s="35" t="s">
        <v>157</v>
      </c>
      <c r="B14" s="37" t="s">
        <v>159</v>
      </c>
      <c r="C14" s="136" t="s">
        <v>599</v>
      </c>
      <c r="D14" s="36"/>
      <c r="E14" s="36"/>
      <c r="F14" s="36"/>
      <c r="G14" s="36"/>
      <c r="H14" s="36"/>
      <c r="I14" s="199"/>
    </row>
    <row r="15" spans="1:9" s="1" customFormat="1" ht="33" customHeight="1" x14ac:dyDescent="0.15">
      <c r="A15" s="33"/>
      <c r="B15" s="34"/>
      <c r="C15" s="137" t="s">
        <v>158</v>
      </c>
      <c r="D15" s="34"/>
      <c r="E15" s="34"/>
      <c r="F15" s="34"/>
      <c r="G15" s="34"/>
      <c r="H15" s="34"/>
      <c r="I15" s="188"/>
    </row>
    <row r="16" spans="1:9" s="1" customFormat="1" ht="60" customHeight="1" x14ac:dyDescent="0.15">
      <c r="A16" s="28" t="s">
        <v>0</v>
      </c>
      <c r="B16" s="29" t="s">
        <v>1</v>
      </c>
      <c r="C16" s="30" t="s">
        <v>2</v>
      </c>
      <c r="D16" s="29" t="s">
        <v>198</v>
      </c>
      <c r="E16" s="49" t="s">
        <v>505</v>
      </c>
      <c r="F16" s="30" t="s">
        <v>94</v>
      </c>
      <c r="G16" s="29" t="s">
        <v>3</v>
      </c>
      <c r="H16" s="31" t="s">
        <v>4</v>
      </c>
      <c r="I16" s="200" t="s">
        <v>197</v>
      </c>
    </row>
    <row r="17" spans="1:9" s="1" customFormat="1" ht="90" customHeight="1" x14ac:dyDescent="0.15">
      <c r="A17" s="4">
        <v>1</v>
      </c>
      <c r="B17" s="138"/>
      <c r="C17" s="3" t="s">
        <v>5</v>
      </c>
      <c r="D17" s="5"/>
      <c r="E17" s="4" t="s">
        <v>91</v>
      </c>
      <c r="F17" s="3" t="s">
        <v>46</v>
      </c>
      <c r="G17" s="139">
        <v>500000</v>
      </c>
      <c r="H17" s="3" t="s">
        <v>52</v>
      </c>
      <c r="I17" s="249"/>
    </row>
    <row r="18" spans="1:9" s="1" customFormat="1" ht="104.25" customHeight="1" x14ac:dyDescent="0.15">
      <c r="A18" s="4">
        <v>2</v>
      </c>
      <c r="B18" s="140" t="s">
        <v>90</v>
      </c>
      <c r="C18" s="3" t="s">
        <v>6</v>
      </c>
      <c r="D18" s="140" t="s">
        <v>92</v>
      </c>
      <c r="E18" s="4" t="s">
        <v>36</v>
      </c>
      <c r="F18" s="3" t="s">
        <v>161</v>
      </c>
      <c r="G18" s="141">
        <v>200000</v>
      </c>
      <c r="H18" s="6" t="s">
        <v>53</v>
      </c>
      <c r="I18" s="140" t="s">
        <v>189</v>
      </c>
    </row>
    <row r="19" spans="1:9" s="1" customFormat="1" ht="84.75" customHeight="1" x14ac:dyDescent="0.15">
      <c r="A19" s="4">
        <v>3</v>
      </c>
      <c r="B19" s="142"/>
      <c r="C19" s="143" t="s">
        <v>7</v>
      </c>
      <c r="D19" s="2"/>
      <c r="E19" s="3" t="s">
        <v>37</v>
      </c>
      <c r="F19" s="2" t="s">
        <v>162</v>
      </c>
      <c r="G19" s="144">
        <v>200000</v>
      </c>
      <c r="H19" s="6" t="s">
        <v>93</v>
      </c>
      <c r="I19" s="156"/>
    </row>
    <row r="20" spans="1:9" s="1" customFormat="1" ht="87.75" customHeight="1" x14ac:dyDescent="0.15">
      <c r="A20" s="4">
        <v>4</v>
      </c>
      <c r="B20" s="146"/>
      <c r="C20" s="147" t="s">
        <v>96</v>
      </c>
      <c r="D20" s="148"/>
      <c r="E20" s="4" t="s">
        <v>38</v>
      </c>
      <c r="F20" s="3" t="s">
        <v>163</v>
      </c>
      <c r="G20" s="149">
        <v>300000</v>
      </c>
      <c r="H20" s="7" t="s">
        <v>54</v>
      </c>
      <c r="I20" s="249"/>
    </row>
    <row r="21" spans="1:9" s="1" customFormat="1" ht="99.75" customHeight="1" x14ac:dyDescent="0.15">
      <c r="A21" s="4">
        <v>5</v>
      </c>
      <c r="B21" s="140" t="s">
        <v>95</v>
      </c>
      <c r="C21" s="150" t="s">
        <v>97</v>
      </c>
      <c r="D21" s="132" t="s">
        <v>92</v>
      </c>
      <c r="E21" s="4" t="s">
        <v>39</v>
      </c>
      <c r="F21" s="5" t="s">
        <v>165</v>
      </c>
      <c r="G21" s="151">
        <v>65000</v>
      </c>
      <c r="H21" s="7" t="s">
        <v>55</v>
      </c>
      <c r="I21" s="140" t="s">
        <v>193</v>
      </c>
    </row>
    <row r="22" spans="1:9" s="1" customFormat="1" ht="99.75" customHeight="1" x14ac:dyDescent="0.15">
      <c r="A22" s="4">
        <v>6</v>
      </c>
      <c r="B22" s="140"/>
      <c r="C22" s="143" t="s">
        <v>9</v>
      </c>
      <c r="D22" s="3" t="s">
        <v>105</v>
      </c>
      <c r="E22" s="3" t="s">
        <v>41</v>
      </c>
      <c r="F22" s="5" t="s">
        <v>164</v>
      </c>
      <c r="G22" s="152">
        <v>600000</v>
      </c>
      <c r="H22" s="6" t="s">
        <v>59</v>
      </c>
      <c r="I22" s="193"/>
    </row>
    <row r="23" spans="1:9" s="1" customFormat="1" ht="97.5" customHeight="1" x14ac:dyDescent="0.15">
      <c r="A23" s="4">
        <v>7</v>
      </c>
      <c r="B23" s="145"/>
      <c r="C23" s="147" t="s">
        <v>8</v>
      </c>
      <c r="E23" s="3" t="s">
        <v>40</v>
      </c>
      <c r="F23" s="3" t="s">
        <v>47</v>
      </c>
      <c r="G23" s="151">
        <v>65000</v>
      </c>
      <c r="H23" s="7" t="s">
        <v>56</v>
      </c>
      <c r="I23" s="193"/>
    </row>
    <row r="24" spans="1:9" s="1" customFormat="1" ht="183.75" customHeight="1" x14ac:dyDescent="0.15">
      <c r="A24" s="4">
        <v>8</v>
      </c>
      <c r="B24" s="154" t="s">
        <v>99</v>
      </c>
      <c r="C24" s="155" t="s">
        <v>10</v>
      </c>
      <c r="D24" s="10"/>
      <c r="E24" s="156" t="s">
        <v>38</v>
      </c>
      <c r="F24" s="2" t="s">
        <v>166</v>
      </c>
      <c r="G24" s="157">
        <v>300000</v>
      </c>
      <c r="H24" s="158" t="s">
        <v>57</v>
      </c>
      <c r="I24" s="249"/>
    </row>
    <row r="25" spans="1:9" s="1" customFormat="1" ht="183.75" customHeight="1" x14ac:dyDescent="0.15">
      <c r="A25" s="4">
        <v>9</v>
      </c>
      <c r="B25" s="153"/>
      <c r="C25" s="159" t="s">
        <v>98</v>
      </c>
      <c r="D25" s="5" t="s">
        <v>101</v>
      </c>
      <c r="E25" s="249" t="s">
        <v>36</v>
      </c>
      <c r="F25" s="5" t="s">
        <v>100</v>
      </c>
      <c r="G25" s="12">
        <v>300000</v>
      </c>
      <c r="H25" s="160" t="s">
        <v>58</v>
      </c>
      <c r="I25" s="140" t="s">
        <v>192</v>
      </c>
    </row>
    <row r="26" spans="1:9" s="1" customFormat="1" ht="107.25" customHeight="1" x14ac:dyDescent="0.15">
      <c r="A26" s="4">
        <v>10</v>
      </c>
      <c r="B26" s="153"/>
      <c r="C26" s="161" t="s">
        <v>104</v>
      </c>
      <c r="D26" s="3" t="s">
        <v>102</v>
      </c>
      <c r="E26" s="4" t="s">
        <v>37</v>
      </c>
      <c r="F26" s="3" t="s">
        <v>48</v>
      </c>
      <c r="G26" s="11">
        <v>300000</v>
      </c>
      <c r="H26" s="162" t="s">
        <v>103</v>
      </c>
      <c r="I26" s="156"/>
    </row>
    <row r="27" spans="1:9" s="1" customFormat="1" ht="93" customHeight="1" x14ac:dyDescent="0.15">
      <c r="A27" s="4">
        <v>11</v>
      </c>
      <c r="B27" s="163" t="s">
        <v>113</v>
      </c>
      <c r="C27" s="164" t="s">
        <v>106</v>
      </c>
      <c r="D27" s="154" t="s">
        <v>107</v>
      </c>
      <c r="E27" s="165" t="s">
        <v>36</v>
      </c>
      <c r="F27" s="5" t="s">
        <v>110</v>
      </c>
      <c r="G27" s="11">
        <v>100000</v>
      </c>
      <c r="H27" s="8" t="s">
        <v>111</v>
      </c>
      <c r="I27" s="5" t="s">
        <v>194</v>
      </c>
    </row>
    <row r="28" spans="1:9" s="1" customFormat="1" ht="100.5" customHeight="1" x14ac:dyDescent="0.15">
      <c r="A28" s="4">
        <v>12</v>
      </c>
      <c r="B28" s="145"/>
      <c r="C28" s="143" t="s">
        <v>108</v>
      </c>
      <c r="D28" s="145"/>
      <c r="E28" s="4" t="s">
        <v>38</v>
      </c>
      <c r="F28" s="3" t="s">
        <v>109</v>
      </c>
      <c r="G28" s="11">
        <v>100000</v>
      </c>
      <c r="H28" s="6" t="s">
        <v>112</v>
      </c>
      <c r="I28" s="156"/>
    </row>
    <row r="29" spans="1:9" s="1" customFormat="1" ht="138.75" customHeight="1" x14ac:dyDescent="0.15">
      <c r="A29" s="4">
        <v>13</v>
      </c>
      <c r="B29" s="132"/>
      <c r="C29" s="166" t="s">
        <v>12</v>
      </c>
      <c r="D29" s="3" t="s">
        <v>114</v>
      </c>
      <c r="E29" s="4" t="s">
        <v>115</v>
      </c>
      <c r="F29" s="140" t="s">
        <v>167</v>
      </c>
      <c r="G29" s="11">
        <v>225000</v>
      </c>
      <c r="H29" s="6" t="s">
        <v>116</v>
      </c>
      <c r="I29" s="249"/>
    </row>
    <row r="30" spans="1:9" s="1" customFormat="1" ht="169.5" customHeight="1" x14ac:dyDescent="0.15">
      <c r="A30" s="4">
        <v>14</v>
      </c>
      <c r="B30" s="132" t="s">
        <v>11</v>
      </c>
      <c r="C30" s="150" t="s">
        <v>168</v>
      </c>
      <c r="D30" s="163" t="s">
        <v>117</v>
      </c>
      <c r="E30" s="3" t="s">
        <v>118</v>
      </c>
      <c r="F30" s="163" t="s">
        <v>120</v>
      </c>
      <c r="G30" s="11">
        <v>200000</v>
      </c>
      <c r="H30" s="6" t="s">
        <v>60</v>
      </c>
      <c r="I30" s="140" t="s">
        <v>195</v>
      </c>
    </row>
    <row r="31" spans="1:9" s="1" customFormat="1" ht="132" customHeight="1" x14ac:dyDescent="0.15">
      <c r="A31" s="4">
        <v>15</v>
      </c>
      <c r="B31" s="167"/>
      <c r="C31" s="3" t="s">
        <v>13</v>
      </c>
      <c r="D31" s="168"/>
      <c r="E31" s="3" t="s">
        <v>119</v>
      </c>
      <c r="F31" s="145"/>
      <c r="G31" s="11">
        <v>200000</v>
      </c>
      <c r="H31" s="6" t="s">
        <v>60</v>
      </c>
      <c r="I31" s="156"/>
    </row>
    <row r="32" spans="1:9" s="1" customFormat="1" ht="84.75" customHeight="1" x14ac:dyDescent="0.15">
      <c r="A32" s="4">
        <v>16</v>
      </c>
      <c r="B32" s="169"/>
      <c r="C32" s="170" t="s">
        <v>124</v>
      </c>
      <c r="D32" s="138"/>
      <c r="E32" s="171" t="s">
        <v>36</v>
      </c>
      <c r="F32" s="172" t="s">
        <v>176</v>
      </c>
      <c r="G32" s="141">
        <v>20000</v>
      </c>
      <c r="H32" s="172" t="s">
        <v>61</v>
      </c>
      <c r="I32" s="249"/>
    </row>
    <row r="33" spans="1:9" s="1" customFormat="1" ht="90" customHeight="1" x14ac:dyDescent="0.15">
      <c r="A33" s="4">
        <v>17</v>
      </c>
      <c r="B33" s="132" t="s">
        <v>121</v>
      </c>
      <c r="C33" s="162" t="s">
        <v>125</v>
      </c>
      <c r="D33" s="140" t="s">
        <v>34</v>
      </c>
      <c r="E33" s="171" t="s">
        <v>122</v>
      </c>
      <c r="F33" s="6" t="s">
        <v>177</v>
      </c>
      <c r="G33" s="11">
        <v>25000</v>
      </c>
      <c r="H33" s="6" t="s">
        <v>62</v>
      </c>
      <c r="I33" s="140" t="s">
        <v>190</v>
      </c>
    </row>
    <row r="34" spans="1:9" s="1" customFormat="1" ht="78.75" customHeight="1" x14ac:dyDescent="0.15">
      <c r="A34" s="4">
        <v>18</v>
      </c>
      <c r="B34" s="167"/>
      <c r="C34" s="162" t="s">
        <v>123</v>
      </c>
      <c r="D34" s="2"/>
      <c r="E34" s="171" t="s">
        <v>38</v>
      </c>
      <c r="F34" s="6" t="s">
        <v>178</v>
      </c>
      <c r="G34" s="139">
        <v>40000</v>
      </c>
      <c r="H34" s="6" t="s">
        <v>126</v>
      </c>
      <c r="I34" s="193"/>
    </row>
    <row r="35" spans="1:9" s="1" customFormat="1" ht="87" customHeight="1" x14ac:dyDescent="0.15">
      <c r="A35" s="4">
        <v>19</v>
      </c>
      <c r="B35" s="173"/>
      <c r="C35" s="174" t="s">
        <v>129</v>
      </c>
      <c r="D35" s="175"/>
      <c r="E35" s="4" t="s">
        <v>127</v>
      </c>
      <c r="F35" s="172" t="s">
        <v>169</v>
      </c>
      <c r="G35" s="141">
        <v>150000</v>
      </c>
      <c r="H35" s="176" t="s">
        <v>63</v>
      </c>
      <c r="I35" s="249"/>
    </row>
    <row r="36" spans="1:9" s="1" customFormat="1" ht="87" customHeight="1" x14ac:dyDescent="0.15">
      <c r="A36" s="4">
        <v>20</v>
      </c>
      <c r="B36" s="132" t="s">
        <v>128</v>
      </c>
      <c r="C36" s="3" t="s">
        <v>131</v>
      </c>
      <c r="D36" s="140" t="s">
        <v>130</v>
      </c>
      <c r="E36" s="4" t="s">
        <v>42</v>
      </c>
      <c r="F36" s="6" t="s">
        <v>170</v>
      </c>
      <c r="G36" s="11">
        <v>200000</v>
      </c>
      <c r="H36" s="177" t="s">
        <v>64</v>
      </c>
      <c r="I36" s="140" t="s">
        <v>196</v>
      </c>
    </row>
    <row r="37" spans="1:9" s="1" customFormat="1" ht="81.75" customHeight="1" x14ac:dyDescent="0.15">
      <c r="A37" s="4">
        <v>21</v>
      </c>
      <c r="B37" s="167"/>
      <c r="C37" s="3" t="s">
        <v>132</v>
      </c>
      <c r="D37" s="145"/>
      <c r="E37" s="4" t="s">
        <v>42</v>
      </c>
      <c r="F37" s="172" t="s">
        <v>171</v>
      </c>
      <c r="G37" s="12">
        <v>175000</v>
      </c>
      <c r="H37" s="177" t="s">
        <v>65</v>
      </c>
      <c r="I37" s="156"/>
    </row>
    <row r="38" spans="1:9" s="1" customFormat="1" ht="100.5" customHeight="1" x14ac:dyDescent="0.15">
      <c r="A38" s="4">
        <v>22</v>
      </c>
      <c r="B38" s="172" t="s">
        <v>14</v>
      </c>
      <c r="C38" s="3" t="s">
        <v>133</v>
      </c>
      <c r="D38" s="3" t="s">
        <v>134</v>
      </c>
      <c r="E38" s="4" t="s">
        <v>43</v>
      </c>
      <c r="F38" s="9" t="s">
        <v>172</v>
      </c>
      <c r="G38" s="178">
        <v>500000</v>
      </c>
      <c r="H38" s="6" t="s">
        <v>135</v>
      </c>
      <c r="I38" s="4" t="s">
        <v>191</v>
      </c>
    </row>
    <row r="39" spans="1:9" s="1" customFormat="1" ht="90" customHeight="1" x14ac:dyDescent="0.15">
      <c r="A39" s="4">
        <v>23</v>
      </c>
      <c r="B39" s="172" t="s">
        <v>136</v>
      </c>
      <c r="C39" s="3" t="s">
        <v>15</v>
      </c>
      <c r="D39" s="3" t="s">
        <v>137</v>
      </c>
      <c r="E39" s="4" t="s">
        <v>127</v>
      </c>
      <c r="F39" s="9" t="s">
        <v>49</v>
      </c>
      <c r="G39" s="141">
        <v>150000</v>
      </c>
      <c r="H39" s="3" t="s">
        <v>75</v>
      </c>
      <c r="I39" s="4" t="s">
        <v>191</v>
      </c>
    </row>
    <row r="40" spans="1:9" s="1" customFormat="1" ht="84" customHeight="1" x14ac:dyDescent="0.15">
      <c r="A40" s="4">
        <v>24</v>
      </c>
      <c r="B40" s="172" t="s">
        <v>16</v>
      </c>
      <c r="C40" s="3" t="s">
        <v>17</v>
      </c>
      <c r="D40" s="6" t="s">
        <v>76</v>
      </c>
      <c r="E40" s="4" t="s">
        <v>38</v>
      </c>
      <c r="F40" s="9" t="s">
        <v>50</v>
      </c>
      <c r="G40" s="141">
        <v>150000</v>
      </c>
      <c r="H40" s="3" t="s">
        <v>138</v>
      </c>
      <c r="I40" s="4" t="s">
        <v>191</v>
      </c>
    </row>
    <row r="41" spans="1:9" s="1" customFormat="1" ht="100.5" customHeight="1" x14ac:dyDescent="0.15">
      <c r="A41" s="4">
        <v>25</v>
      </c>
      <c r="B41" s="174" t="s">
        <v>18</v>
      </c>
      <c r="C41" s="3" t="s">
        <v>19</v>
      </c>
      <c r="D41" s="154" t="s">
        <v>35</v>
      </c>
      <c r="E41" s="3" t="s">
        <v>37</v>
      </c>
      <c r="F41" s="179" t="s">
        <v>173</v>
      </c>
      <c r="G41" s="152">
        <v>1447000</v>
      </c>
      <c r="H41" s="6" t="s">
        <v>66</v>
      </c>
      <c r="I41" s="4" t="s">
        <v>191</v>
      </c>
    </row>
    <row r="42" spans="1:9" s="1" customFormat="1" ht="100.5" customHeight="1" x14ac:dyDescent="0.15">
      <c r="A42" s="4">
        <v>26</v>
      </c>
      <c r="B42" s="174" t="s">
        <v>20</v>
      </c>
      <c r="C42" s="3" t="s">
        <v>139</v>
      </c>
      <c r="D42" s="145"/>
      <c r="E42" s="4" t="s">
        <v>140</v>
      </c>
      <c r="F42" s="9" t="s">
        <v>174</v>
      </c>
      <c r="G42" s="152">
        <v>1115000</v>
      </c>
      <c r="H42" s="6" t="s">
        <v>66</v>
      </c>
      <c r="I42" s="4" t="s">
        <v>191</v>
      </c>
    </row>
    <row r="43" spans="1:9" s="1" customFormat="1" ht="148.5" customHeight="1" x14ac:dyDescent="0.15">
      <c r="A43" s="4">
        <v>27</v>
      </c>
      <c r="B43" s="3" t="s">
        <v>21</v>
      </c>
      <c r="C43" s="3" t="s">
        <v>22</v>
      </c>
      <c r="D43" s="3" t="s">
        <v>141</v>
      </c>
      <c r="E43" s="4" t="s">
        <v>44</v>
      </c>
      <c r="F43" s="9" t="s">
        <v>51</v>
      </c>
      <c r="G43" s="13">
        <v>1100000</v>
      </c>
      <c r="H43" s="6" t="s">
        <v>67</v>
      </c>
      <c r="I43" s="4" t="s">
        <v>191</v>
      </c>
    </row>
    <row r="44" spans="1:9" s="1" customFormat="1" ht="108.75" customHeight="1" x14ac:dyDescent="0.15">
      <c r="A44" s="4">
        <v>28</v>
      </c>
      <c r="B44" s="180" t="s">
        <v>23</v>
      </c>
      <c r="C44" s="3" t="s">
        <v>24</v>
      </c>
      <c r="D44" s="3" t="s">
        <v>142</v>
      </c>
      <c r="E44" s="4" t="s">
        <v>43</v>
      </c>
      <c r="F44" s="9" t="s">
        <v>179</v>
      </c>
      <c r="G44" s="152">
        <v>2000000</v>
      </c>
      <c r="H44" s="6" t="s">
        <v>68</v>
      </c>
      <c r="I44" s="4" t="s">
        <v>191</v>
      </c>
    </row>
    <row r="45" spans="1:9" s="1" customFormat="1" ht="99" customHeight="1" x14ac:dyDescent="0.15">
      <c r="A45" s="4">
        <v>29</v>
      </c>
      <c r="B45" s="3" t="s">
        <v>25</v>
      </c>
      <c r="C45" s="3" t="s">
        <v>26</v>
      </c>
      <c r="D45" s="2" t="s">
        <v>143</v>
      </c>
      <c r="E45" s="4" t="s">
        <v>43</v>
      </c>
      <c r="F45" s="179" t="s">
        <v>160</v>
      </c>
      <c r="G45" s="152">
        <v>500000</v>
      </c>
      <c r="H45" s="6" t="s">
        <v>69</v>
      </c>
      <c r="I45" s="4" t="s">
        <v>191</v>
      </c>
    </row>
    <row r="46" spans="1:9" s="1" customFormat="1" ht="83.25" customHeight="1" x14ac:dyDescent="0.15">
      <c r="A46" s="4">
        <v>30</v>
      </c>
      <c r="B46" s="6" t="s">
        <v>27</v>
      </c>
      <c r="C46" s="3" t="s">
        <v>28</v>
      </c>
      <c r="D46" s="3" t="s">
        <v>144</v>
      </c>
      <c r="E46" s="4" t="s">
        <v>145</v>
      </c>
      <c r="F46" s="10"/>
      <c r="G46" s="13">
        <v>300000</v>
      </c>
      <c r="H46" s="6" t="s">
        <v>70</v>
      </c>
      <c r="I46" s="4" t="s">
        <v>191</v>
      </c>
    </row>
    <row r="47" spans="1:9" s="1" customFormat="1" ht="104.25" customHeight="1" x14ac:dyDescent="0.15">
      <c r="A47" s="4">
        <v>31</v>
      </c>
      <c r="B47" s="6" t="s">
        <v>146</v>
      </c>
      <c r="C47" s="3" t="s">
        <v>29</v>
      </c>
      <c r="D47" s="2" t="s">
        <v>147</v>
      </c>
      <c r="E47" s="4" t="s">
        <v>45</v>
      </c>
      <c r="F47" s="6" t="s">
        <v>148</v>
      </c>
      <c r="G47" s="14">
        <v>1500000</v>
      </c>
      <c r="H47" s="6" t="s">
        <v>71</v>
      </c>
      <c r="I47" s="4" t="s">
        <v>191</v>
      </c>
    </row>
    <row r="48" spans="1:9" s="1" customFormat="1" ht="195" customHeight="1" x14ac:dyDescent="0.15">
      <c r="A48" s="4">
        <v>32</v>
      </c>
      <c r="B48" s="6" t="s">
        <v>30</v>
      </c>
      <c r="C48" s="3" t="s">
        <v>149</v>
      </c>
      <c r="D48" s="3" t="s">
        <v>150</v>
      </c>
      <c r="E48" s="3" t="s">
        <v>151</v>
      </c>
      <c r="F48" s="9" t="s">
        <v>180</v>
      </c>
      <c r="G48" s="11">
        <v>200000</v>
      </c>
      <c r="H48" s="7" t="s">
        <v>72</v>
      </c>
      <c r="I48" s="4" t="s">
        <v>191</v>
      </c>
    </row>
    <row r="49" spans="1:9" s="1" customFormat="1" ht="96" customHeight="1" x14ac:dyDescent="0.15">
      <c r="A49" s="4">
        <v>33</v>
      </c>
      <c r="B49" s="6" t="s">
        <v>152</v>
      </c>
      <c r="C49" s="3" t="s">
        <v>31</v>
      </c>
      <c r="D49" s="3" t="s">
        <v>153</v>
      </c>
      <c r="E49" s="3" t="s">
        <v>154</v>
      </c>
      <c r="F49" s="9" t="s">
        <v>181</v>
      </c>
      <c r="G49" s="11">
        <v>225000</v>
      </c>
      <c r="H49" s="7" t="s">
        <v>74</v>
      </c>
      <c r="I49" s="4" t="s">
        <v>191</v>
      </c>
    </row>
    <row r="50" spans="1:9" s="1" customFormat="1" ht="101.25" customHeight="1" x14ac:dyDescent="0.15">
      <c r="A50" s="249">
        <v>34</v>
      </c>
      <c r="B50" s="8" t="s">
        <v>32</v>
      </c>
      <c r="C50" s="5" t="s">
        <v>33</v>
      </c>
      <c r="D50" s="5" t="s">
        <v>155</v>
      </c>
      <c r="E50" s="249" t="s">
        <v>43</v>
      </c>
      <c r="F50" s="46" t="s">
        <v>175</v>
      </c>
      <c r="G50" s="12">
        <v>1152000</v>
      </c>
      <c r="H50" s="47" t="s">
        <v>73</v>
      </c>
      <c r="I50" s="4" t="s">
        <v>191</v>
      </c>
    </row>
    <row r="51" spans="1:9" s="1" customFormat="1" ht="28.5" customHeight="1" x14ac:dyDescent="0.15">
      <c r="A51" s="181"/>
      <c r="B51" s="148"/>
      <c r="C51" s="148"/>
      <c r="D51" s="148"/>
      <c r="E51" s="148"/>
      <c r="F51" s="182" t="s">
        <v>156</v>
      </c>
      <c r="G51" s="183">
        <f>SUM(G17:G50)</f>
        <v>14604000</v>
      </c>
      <c r="H51" s="148"/>
      <c r="I51" s="148"/>
    </row>
    <row r="52" spans="1:9" s="50" customFormat="1" ht="39.75" customHeight="1" x14ac:dyDescent="0.25">
      <c r="A52" s="121"/>
      <c r="B52" s="122"/>
      <c r="C52" s="123" t="s">
        <v>311</v>
      </c>
      <c r="D52" s="123"/>
      <c r="E52" s="123"/>
      <c r="F52" s="123"/>
      <c r="G52" s="123"/>
      <c r="H52" s="121"/>
      <c r="I52" s="124"/>
    </row>
    <row r="53" spans="1:9" ht="24.75" customHeight="1" x14ac:dyDescent="0.2">
      <c r="A53" s="48"/>
      <c r="B53" s="276" t="s">
        <v>182</v>
      </c>
      <c r="C53" s="277"/>
      <c r="D53" s="278" t="s">
        <v>183</v>
      </c>
      <c r="E53" s="279"/>
      <c r="F53" s="279"/>
      <c r="G53" s="279"/>
      <c r="H53" s="279"/>
      <c r="I53" s="201"/>
    </row>
    <row r="54" spans="1:9" ht="22.5" customHeight="1" x14ac:dyDescent="0.2">
      <c r="A54" s="38"/>
      <c r="B54" s="280" t="s">
        <v>184</v>
      </c>
      <c r="C54" s="281"/>
      <c r="D54" s="282" t="s">
        <v>185</v>
      </c>
      <c r="E54" s="283"/>
      <c r="F54" s="283"/>
      <c r="G54" s="283"/>
      <c r="H54" s="283"/>
      <c r="I54" s="202"/>
    </row>
    <row r="55" spans="1:9" ht="55.5" customHeight="1" x14ac:dyDescent="0.2">
      <c r="A55" s="203" t="s">
        <v>186</v>
      </c>
      <c r="B55" s="204" t="s">
        <v>1</v>
      </c>
      <c r="C55" s="203" t="s">
        <v>2</v>
      </c>
      <c r="D55" s="205" t="s">
        <v>198</v>
      </c>
      <c r="E55" s="49" t="s">
        <v>505</v>
      </c>
      <c r="F55" s="30" t="s">
        <v>94</v>
      </c>
      <c r="G55" s="203" t="s">
        <v>3</v>
      </c>
      <c r="H55" s="203" t="s">
        <v>4</v>
      </c>
      <c r="I55" s="200" t="s">
        <v>197</v>
      </c>
    </row>
    <row r="56" spans="1:9" s="1" customFormat="1" ht="81.75" customHeight="1" x14ac:dyDescent="0.15">
      <c r="A56" s="206">
        <v>1</v>
      </c>
      <c r="B56" s="284" t="s">
        <v>199</v>
      </c>
      <c r="C56" s="207" t="s">
        <v>200</v>
      </c>
      <c r="D56" s="207" t="s">
        <v>201</v>
      </c>
      <c r="E56" s="251" t="s">
        <v>202</v>
      </c>
      <c r="F56" s="208" t="s">
        <v>203</v>
      </c>
      <c r="G56" s="286">
        <v>1100000</v>
      </c>
      <c r="H56" s="209" t="s">
        <v>204</v>
      </c>
      <c r="I56" s="288" t="s">
        <v>205</v>
      </c>
    </row>
    <row r="57" spans="1:9" s="1" customFormat="1" ht="81" customHeight="1" x14ac:dyDescent="0.15">
      <c r="A57" s="206">
        <v>2</v>
      </c>
      <c r="B57" s="285"/>
      <c r="C57" s="207" t="s">
        <v>206</v>
      </c>
      <c r="D57" s="207" t="s">
        <v>207</v>
      </c>
      <c r="E57" s="207" t="s">
        <v>202</v>
      </c>
      <c r="F57" s="208" t="s">
        <v>203</v>
      </c>
      <c r="G57" s="287"/>
      <c r="H57" s="209" t="s">
        <v>204</v>
      </c>
      <c r="I57" s="289"/>
    </row>
    <row r="58" spans="1:9" s="1" customFormat="1" ht="92.25" customHeight="1" x14ac:dyDescent="0.15">
      <c r="A58" s="206">
        <v>3</v>
      </c>
      <c r="B58" s="207" t="s">
        <v>208</v>
      </c>
      <c r="C58" s="284" t="s">
        <v>209</v>
      </c>
      <c r="D58" s="207" t="s">
        <v>612</v>
      </c>
      <c r="E58" s="207" t="s">
        <v>202</v>
      </c>
      <c r="F58" s="208" t="s">
        <v>210</v>
      </c>
      <c r="G58" s="290">
        <v>1400000</v>
      </c>
      <c r="H58" s="209" t="s">
        <v>211</v>
      </c>
      <c r="I58" s="5" t="s">
        <v>212</v>
      </c>
    </row>
    <row r="59" spans="1:9" s="1" customFormat="1" ht="89.25" customHeight="1" x14ac:dyDescent="0.15">
      <c r="A59" s="206">
        <v>4</v>
      </c>
      <c r="B59" s="207" t="s">
        <v>213</v>
      </c>
      <c r="C59" s="285"/>
      <c r="D59" s="207" t="s">
        <v>214</v>
      </c>
      <c r="E59" s="207" t="s">
        <v>202</v>
      </c>
      <c r="F59" s="208" t="s">
        <v>215</v>
      </c>
      <c r="G59" s="291"/>
      <c r="H59" s="209" t="s">
        <v>216</v>
      </c>
      <c r="I59" s="140"/>
    </row>
    <row r="60" spans="1:9" s="1" customFormat="1" ht="82.5" customHeight="1" x14ac:dyDescent="0.15">
      <c r="A60" s="206">
        <v>5</v>
      </c>
      <c r="B60" s="207" t="s">
        <v>217</v>
      </c>
      <c r="C60" s="207" t="s">
        <v>218</v>
      </c>
      <c r="D60" s="207" t="s">
        <v>219</v>
      </c>
      <c r="E60" s="207" t="s">
        <v>202</v>
      </c>
      <c r="F60" s="208" t="s">
        <v>210</v>
      </c>
      <c r="G60" s="290">
        <v>1000000</v>
      </c>
      <c r="H60" s="209" t="s">
        <v>211</v>
      </c>
      <c r="I60" s="249" t="s">
        <v>220</v>
      </c>
    </row>
    <row r="61" spans="1:9" s="1" customFormat="1" ht="83.25" customHeight="1" x14ac:dyDescent="0.15">
      <c r="A61" s="206">
        <v>6</v>
      </c>
      <c r="B61" s="207" t="s">
        <v>221</v>
      </c>
      <c r="C61" s="210" t="s">
        <v>222</v>
      </c>
      <c r="D61" s="207" t="s">
        <v>223</v>
      </c>
      <c r="E61" s="207" t="s">
        <v>202</v>
      </c>
      <c r="F61" s="208" t="s">
        <v>224</v>
      </c>
      <c r="G61" s="291"/>
      <c r="H61" s="209" t="s">
        <v>216</v>
      </c>
      <c r="I61" s="193"/>
    </row>
    <row r="62" spans="1:9" s="1" customFormat="1" ht="94.5" customHeight="1" x14ac:dyDescent="0.15">
      <c r="A62" s="206">
        <v>7</v>
      </c>
      <c r="B62" s="207" t="s">
        <v>225</v>
      </c>
      <c r="C62" s="284" t="s">
        <v>226</v>
      </c>
      <c r="D62" s="207" t="s">
        <v>227</v>
      </c>
      <c r="E62" s="207" t="s">
        <v>202</v>
      </c>
      <c r="F62" s="208" t="s">
        <v>210</v>
      </c>
      <c r="G62" s="290">
        <v>1400000</v>
      </c>
      <c r="H62" s="209" t="s">
        <v>211</v>
      </c>
      <c r="I62" s="249" t="s">
        <v>228</v>
      </c>
    </row>
    <row r="63" spans="1:9" s="1" customFormat="1" ht="90" customHeight="1" x14ac:dyDescent="0.15">
      <c r="A63" s="206">
        <v>8</v>
      </c>
      <c r="B63" s="207" t="s">
        <v>229</v>
      </c>
      <c r="C63" s="285"/>
      <c r="D63" s="207" t="s">
        <v>230</v>
      </c>
      <c r="E63" s="207" t="s">
        <v>202</v>
      </c>
      <c r="F63" s="208" t="s">
        <v>224</v>
      </c>
      <c r="G63" s="291"/>
      <c r="H63" s="209" t="s">
        <v>216</v>
      </c>
      <c r="I63" s="193"/>
    </row>
    <row r="64" spans="1:9" s="1" customFormat="1" ht="111" customHeight="1" x14ac:dyDescent="0.15">
      <c r="A64" s="206">
        <v>9</v>
      </c>
      <c r="B64" s="207" t="s">
        <v>231</v>
      </c>
      <c r="C64" s="284" t="s">
        <v>232</v>
      </c>
      <c r="D64" s="207" t="s">
        <v>233</v>
      </c>
      <c r="E64" s="207" t="s">
        <v>202</v>
      </c>
      <c r="F64" s="208" t="s">
        <v>234</v>
      </c>
      <c r="G64" s="290">
        <v>1000000</v>
      </c>
      <c r="H64" s="209" t="s">
        <v>235</v>
      </c>
      <c r="I64" s="5" t="s">
        <v>236</v>
      </c>
    </row>
    <row r="65" spans="1:9" s="1" customFormat="1" ht="84" customHeight="1" x14ac:dyDescent="0.15">
      <c r="A65" s="206">
        <v>10</v>
      </c>
      <c r="B65" s="207" t="s">
        <v>237</v>
      </c>
      <c r="C65" s="285"/>
      <c r="D65" s="207" t="s">
        <v>230</v>
      </c>
      <c r="E65" s="207" t="s">
        <v>202</v>
      </c>
      <c r="F65" s="208" t="s">
        <v>224</v>
      </c>
      <c r="G65" s="291"/>
      <c r="H65" s="209" t="s">
        <v>216</v>
      </c>
      <c r="I65" s="140"/>
    </row>
    <row r="66" spans="1:9" s="1" customFormat="1" ht="88.5" customHeight="1" x14ac:dyDescent="0.15">
      <c r="A66" s="206">
        <v>11</v>
      </c>
      <c r="B66" s="207" t="s">
        <v>238</v>
      </c>
      <c r="C66" s="284" t="s">
        <v>239</v>
      </c>
      <c r="D66" s="207" t="s">
        <v>240</v>
      </c>
      <c r="E66" s="207" t="s">
        <v>241</v>
      </c>
      <c r="F66" s="208" t="s">
        <v>210</v>
      </c>
      <c r="G66" s="290">
        <v>1000000</v>
      </c>
      <c r="H66" s="209" t="s">
        <v>242</v>
      </c>
      <c r="I66" s="249" t="s">
        <v>243</v>
      </c>
    </row>
    <row r="67" spans="1:9" s="1" customFormat="1" ht="90" customHeight="1" x14ac:dyDescent="0.15">
      <c r="A67" s="206">
        <v>12</v>
      </c>
      <c r="B67" s="207" t="s">
        <v>244</v>
      </c>
      <c r="C67" s="285"/>
      <c r="D67" s="207" t="s">
        <v>245</v>
      </c>
      <c r="E67" s="207" t="s">
        <v>241</v>
      </c>
      <c r="F67" s="208" t="s">
        <v>224</v>
      </c>
      <c r="G67" s="291"/>
      <c r="H67" s="209" t="s">
        <v>216</v>
      </c>
      <c r="I67" s="193"/>
    </row>
    <row r="68" spans="1:9" s="1" customFormat="1" ht="93" customHeight="1" x14ac:dyDescent="0.15">
      <c r="A68" s="206">
        <v>13</v>
      </c>
      <c r="B68" s="207" t="s">
        <v>246</v>
      </c>
      <c r="C68" s="284" t="s">
        <v>247</v>
      </c>
      <c r="D68" s="207" t="s">
        <v>248</v>
      </c>
      <c r="E68" s="207" t="s">
        <v>202</v>
      </c>
      <c r="F68" s="208" t="s">
        <v>210</v>
      </c>
      <c r="G68" s="290">
        <v>800000</v>
      </c>
      <c r="H68" s="209" t="s">
        <v>235</v>
      </c>
      <c r="I68" s="5" t="s">
        <v>249</v>
      </c>
    </row>
    <row r="69" spans="1:9" s="1" customFormat="1" ht="84.75" customHeight="1" x14ac:dyDescent="0.15">
      <c r="A69" s="206">
        <v>14</v>
      </c>
      <c r="B69" s="207" t="s">
        <v>250</v>
      </c>
      <c r="C69" s="285"/>
      <c r="D69" s="207" t="s">
        <v>251</v>
      </c>
      <c r="E69" s="207" t="s">
        <v>202</v>
      </c>
      <c r="F69" s="208" t="s">
        <v>224</v>
      </c>
      <c r="G69" s="291"/>
      <c r="H69" s="209" t="s">
        <v>216</v>
      </c>
      <c r="I69" s="140"/>
    </row>
    <row r="70" spans="1:9" s="1" customFormat="1" ht="84.75" customHeight="1" x14ac:dyDescent="0.15">
      <c r="A70" s="206">
        <v>15</v>
      </c>
      <c r="B70" s="207" t="s">
        <v>252</v>
      </c>
      <c r="C70" s="284" t="s">
        <v>253</v>
      </c>
      <c r="D70" s="207" t="s">
        <v>248</v>
      </c>
      <c r="E70" s="207" t="s">
        <v>202</v>
      </c>
      <c r="F70" s="208" t="s">
        <v>210</v>
      </c>
      <c r="G70" s="290">
        <v>800000</v>
      </c>
      <c r="H70" s="209" t="s">
        <v>235</v>
      </c>
      <c r="I70" s="5" t="s">
        <v>254</v>
      </c>
    </row>
    <row r="71" spans="1:9" s="1" customFormat="1" ht="90" customHeight="1" x14ac:dyDescent="0.15">
      <c r="A71" s="206">
        <v>16</v>
      </c>
      <c r="B71" s="207" t="s">
        <v>255</v>
      </c>
      <c r="C71" s="285"/>
      <c r="D71" s="207" t="s">
        <v>251</v>
      </c>
      <c r="E71" s="207" t="s">
        <v>202</v>
      </c>
      <c r="F71" s="208" t="s">
        <v>224</v>
      </c>
      <c r="G71" s="291"/>
      <c r="H71" s="209" t="s">
        <v>216</v>
      </c>
      <c r="I71" s="140"/>
    </row>
    <row r="72" spans="1:9" s="1" customFormat="1" ht="85.5" customHeight="1" x14ac:dyDescent="0.15">
      <c r="A72" s="206">
        <v>17</v>
      </c>
      <c r="B72" s="207" t="s">
        <v>256</v>
      </c>
      <c r="C72" s="284" t="s">
        <v>257</v>
      </c>
      <c r="D72" s="284" t="s">
        <v>258</v>
      </c>
      <c r="E72" s="284" t="s">
        <v>202</v>
      </c>
      <c r="F72" s="208" t="s">
        <v>210</v>
      </c>
      <c r="G72" s="290">
        <v>1000000</v>
      </c>
      <c r="H72" s="209" t="s">
        <v>235</v>
      </c>
      <c r="I72" s="5" t="s">
        <v>259</v>
      </c>
    </row>
    <row r="73" spans="1:9" s="1" customFormat="1" ht="83.25" customHeight="1" x14ac:dyDescent="0.15">
      <c r="A73" s="206">
        <v>18</v>
      </c>
      <c r="B73" s="207" t="s">
        <v>260</v>
      </c>
      <c r="C73" s="285"/>
      <c r="D73" s="292"/>
      <c r="E73" s="293"/>
      <c r="F73" s="208" t="s">
        <v>224</v>
      </c>
      <c r="G73" s="291"/>
      <c r="H73" s="209" t="s">
        <v>216</v>
      </c>
      <c r="I73" s="2"/>
    </row>
    <row r="74" spans="1:9" s="1" customFormat="1" ht="111.75" customHeight="1" x14ac:dyDescent="0.15">
      <c r="A74" s="206">
        <v>19</v>
      </c>
      <c r="B74" s="207" t="s">
        <v>261</v>
      </c>
      <c r="C74" s="207" t="s">
        <v>262</v>
      </c>
      <c r="D74" s="207" t="s">
        <v>263</v>
      </c>
      <c r="E74" s="207" t="s">
        <v>264</v>
      </c>
      <c r="F74" s="208" t="s">
        <v>224</v>
      </c>
      <c r="G74" s="211" t="s">
        <v>265</v>
      </c>
      <c r="H74" s="209" t="s">
        <v>216</v>
      </c>
      <c r="I74" s="212" t="s">
        <v>266</v>
      </c>
    </row>
    <row r="75" spans="1:9" s="1" customFormat="1" ht="98.25" customHeight="1" x14ac:dyDescent="0.15">
      <c r="A75" s="206">
        <v>20</v>
      </c>
      <c r="B75" s="207" t="s">
        <v>267</v>
      </c>
      <c r="C75" s="207" t="s">
        <v>268</v>
      </c>
      <c r="D75" s="207" t="s">
        <v>269</v>
      </c>
      <c r="E75" s="213" t="s">
        <v>270</v>
      </c>
      <c r="F75" s="208" t="s">
        <v>203</v>
      </c>
      <c r="G75" s="214">
        <v>750000</v>
      </c>
      <c r="H75" s="209" t="s">
        <v>211</v>
      </c>
      <c r="I75" s="215" t="s">
        <v>301</v>
      </c>
    </row>
    <row r="76" spans="1:9" s="1" customFormat="1" ht="96.75" customHeight="1" x14ac:dyDescent="0.15">
      <c r="A76" s="206">
        <v>21</v>
      </c>
      <c r="B76" s="207" t="s">
        <v>271</v>
      </c>
      <c r="C76" s="207" t="s">
        <v>272</v>
      </c>
      <c r="D76" s="207" t="s">
        <v>273</v>
      </c>
      <c r="E76" s="207" t="s">
        <v>274</v>
      </c>
      <c r="F76" s="208" t="s">
        <v>275</v>
      </c>
      <c r="G76" s="214">
        <v>100000</v>
      </c>
      <c r="H76" s="209" t="s">
        <v>276</v>
      </c>
      <c r="I76" s="215" t="s">
        <v>302</v>
      </c>
    </row>
    <row r="77" spans="1:9" s="1" customFormat="1" ht="118.5" customHeight="1" x14ac:dyDescent="0.15">
      <c r="A77" s="206">
        <v>22</v>
      </c>
      <c r="B77" s="207" t="s">
        <v>277</v>
      </c>
      <c r="C77" s="207" t="s">
        <v>278</v>
      </c>
      <c r="D77" s="207" t="s">
        <v>279</v>
      </c>
      <c r="E77" s="207" t="s">
        <v>280</v>
      </c>
      <c r="F77" s="208" t="s">
        <v>281</v>
      </c>
      <c r="G77" s="214">
        <v>500000</v>
      </c>
      <c r="H77" s="209" t="s">
        <v>282</v>
      </c>
      <c r="I77" s="215" t="s">
        <v>303</v>
      </c>
    </row>
    <row r="78" spans="1:9" s="1" customFormat="1" ht="88.5" customHeight="1" x14ac:dyDescent="0.15">
      <c r="A78" s="206">
        <v>23</v>
      </c>
      <c r="B78" s="207" t="s">
        <v>283</v>
      </c>
      <c r="C78" s="207" t="s">
        <v>284</v>
      </c>
      <c r="D78" s="207" t="s">
        <v>285</v>
      </c>
      <c r="E78" s="207" t="s">
        <v>202</v>
      </c>
      <c r="F78" s="208" t="s">
        <v>275</v>
      </c>
      <c r="G78" s="214">
        <v>48000</v>
      </c>
      <c r="H78" s="209" t="s">
        <v>286</v>
      </c>
      <c r="I78" s="215" t="s">
        <v>301</v>
      </c>
    </row>
    <row r="79" spans="1:9" s="1" customFormat="1" ht="114" customHeight="1" x14ac:dyDescent="0.15">
      <c r="A79" s="206">
        <v>24</v>
      </c>
      <c r="B79" s="207" t="s">
        <v>287</v>
      </c>
      <c r="C79" s="207" t="s">
        <v>288</v>
      </c>
      <c r="D79" s="207" t="s">
        <v>289</v>
      </c>
      <c r="E79" s="207" t="s">
        <v>274</v>
      </c>
      <c r="F79" s="208" t="s">
        <v>290</v>
      </c>
      <c r="G79" s="214">
        <v>300000</v>
      </c>
      <c r="H79" s="209" t="s">
        <v>286</v>
      </c>
      <c r="I79" s="215" t="s">
        <v>301</v>
      </c>
    </row>
    <row r="80" spans="1:9" s="1" customFormat="1" ht="111.75" customHeight="1" x14ac:dyDescent="0.15">
      <c r="A80" s="206">
        <v>25</v>
      </c>
      <c r="B80" s="207" t="s">
        <v>291</v>
      </c>
      <c r="C80" s="207" t="s">
        <v>292</v>
      </c>
      <c r="D80" s="207" t="s">
        <v>293</v>
      </c>
      <c r="E80" s="207" t="s">
        <v>202</v>
      </c>
      <c r="F80" s="207" t="s">
        <v>294</v>
      </c>
      <c r="G80" s="214">
        <v>300000</v>
      </c>
      <c r="H80" s="209" t="s">
        <v>295</v>
      </c>
      <c r="I80" s="215" t="s">
        <v>303</v>
      </c>
    </row>
    <row r="81" spans="1:9" s="1" customFormat="1" ht="97.5" customHeight="1" x14ac:dyDescent="0.15">
      <c r="A81" s="216">
        <v>26</v>
      </c>
      <c r="B81" s="248" t="s">
        <v>296</v>
      </c>
      <c r="C81" s="248" t="s">
        <v>297</v>
      </c>
      <c r="D81" s="248" t="s">
        <v>298</v>
      </c>
      <c r="E81" s="248" t="s">
        <v>202</v>
      </c>
      <c r="F81" s="217" t="s">
        <v>299</v>
      </c>
      <c r="G81" s="250">
        <v>450000</v>
      </c>
      <c r="H81" s="218" t="s">
        <v>300</v>
      </c>
      <c r="I81" s="219" t="s">
        <v>304</v>
      </c>
    </row>
    <row r="82" spans="1:9" s="1" customFormat="1" ht="102" customHeight="1" x14ac:dyDescent="0.15">
      <c r="A82" s="4">
        <v>27</v>
      </c>
      <c r="B82" s="220" t="s">
        <v>305</v>
      </c>
      <c r="C82" s="221" t="s">
        <v>306</v>
      </c>
      <c r="D82" s="221" t="s">
        <v>307</v>
      </c>
      <c r="E82" s="221" t="s">
        <v>202</v>
      </c>
      <c r="F82" s="222" t="s">
        <v>308</v>
      </c>
      <c r="G82" s="223">
        <v>300000</v>
      </c>
      <c r="H82" s="224" t="s">
        <v>309</v>
      </c>
      <c r="I82" s="225" t="s">
        <v>310</v>
      </c>
    </row>
    <row r="83" spans="1:9" s="1" customFormat="1" ht="29.25" customHeight="1" thickBot="1" x14ac:dyDescent="0.2">
      <c r="A83" s="184"/>
      <c r="B83" s="185"/>
      <c r="C83" s="185"/>
      <c r="D83" s="185"/>
      <c r="E83" s="185"/>
      <c r="F83" s="226" t="s">
        <v>156</v>
      </c>
      <c r="G83" s="186">
        <f>SUM(G56:G82)</f>
        <v>12248000</v>
      </c>
      <c r="H83" s="185"/>
      <c r="I83" s="185"/>
    </row>
    <row r="84" spans="1:9" s="50" customFormat="1" ht="39.75" customHeight="1" thickBot="1" x14ac:dyDescent="0.3">
      <c r="A84" s="255"/>
      <c r="B84" s="256"/>
      <c r="C84" s="256" t="s">
        <v>346</v>
      </c>
      <c r="D84" s="256"/>
      <c r="E84" s="256"/>
      <c r="F84" s="257"/>
      <c r="G84" s="258"/>
      <c r="H84" s="256"/>
      <c r="I84" s="259"/>
    </row>
    <row r="85" spans="1:9" ht="39.75" customHeight="1" x14ac:dyDescent="0.2">
      <c r="A85" s="53"/>
      <c r="B85" s="252"/>
      <c r="C85" s="53" t="s">
        <v>312</v>
      </c>
      <c r="D85" s="252" t="s">
        <v>313</v>
      </c>
      <c r="E85" s="252"/>
      <c r="F85" s="253"/>
      <c r="G85" s="254"/>
      <c r="H85" s="252"/>
      <c r="I85" s="252"/>
    </row>
    <row r="86" spans="1:9" ht="42" customHeight="1" x14ac:dyDescent="0.25">
      <c r="A86" s="244"/>
      <c r="B86" s="115"/>
      <c r="C86" s="244" t="s">
        <v>314</v>
      </c>
      <c r="D86" s="115"/>
      <c r="E86" s="115"/>
      <c r="F86" s="115"/>
      <c r="G86" s="115"/>
      <c r="H86" s="115"/>
      <c r="I86" s="115"/>
    </row>
    <row r="87" spans="1:9" ht="51" customHeight="1" x14ac:dyDescent="0.2">
      <c r="A87" s="203" t="s">
        <v>186</v>
      </c>
      <c r="B87" s="204" t="s">
        <v>1</v>
      </c>
      <c r="C87" s="203" t="s">
        <v>2</v>
      </c>
      <c r="D87" s="205" t="s">
        <v>198</v>
      </c>
      <c r="E87" s="49" t="s">
        <v>505</v>
      </c>
      <c r="F87" s="30" t="s">
        <v>94</v>
      </c>
      <c r="G87" s="203" t="s">
        <v>3</v>
      </c>
      <c r="H87" s="203" t="s">
        <v>4</v>
      </c>
      <c r="I87" s="200" t="s">
        <v>197</v>
      </c>
    </row>
    <row r="88" spans="1:9" s="58" customFormat="1" ht="99.75" customHeight="1" x14ac:dyDescent="0.15">
      <c r="A88" s="54">
        <v>1</v>
      </c>
      <c r="B88" s="55" t="s">
        <v>315</v>
      </c>
      <c r="C88" s="55" t="s">
        <v>316</v>
      </c>
      <c r="D88" s="56" t="s">
        <v>317</v>
      </c>
      <c r="E88" s="56" t="s">
        <v>345</v>
      </c>
      <c r="F88" s="56" t="s">
        <v>318</v>
      </c>
      <c r="G88" s="57">
        <v>1800000</v>
      </c>
      <c r="H88" s="56" t="s">
        <v>344</v>
      </c>
      <c r="I88" s="75" t="s">
        <v>343</v>
      </c>
    </row>
    <row r="89" spans="1:9" s="58" customFormat="1" ht="143.25" customHeight="1" x14ac:dyDescent="0.15">
      <c r="A89" s="54">
        <v>2</v>
      </c>
      <c r="B89" s="56" t="s">
        <v>319</v>
      </c>
      <c r="C89" s="56" t="s">
        <v>320</v>
      </c>
      <c r="D89" s="56" t="s">
        <v>321</v>
      </c>
      <c r="E89" s="56" t="s">
        <v>345</v>
      </c>
      <c r="F89" s="56" t="s">
        <v>322</v>
      </c>
      <c r="G89" s="57">
        <v>3900000</v>
      </c>
      <c r="H89" s="56" t="s">
        <v>344</v>
      </c>
      <c r="I89" s="56" t="s">
        <v>343</v>
      </c>
    </row>
    <row r="90" spans="1:9" s="58" customFormat="1" ht="124.5" customHeight="1" x14ac:dyDescent="0.15">
      <c r="A90" s="54">
        <v>3</v>
      </c>
      <c r="B90" s="56" t="s">
        <v>323</v>
      </c>
      <c r="C90" s="56" t="s">
        <v>324</v>
      </c>
      <c r="D90" s="56" t="s">
        <v>325</v>
      </c>
      <c r="E90" s="56" t="s">
        <v>345</v>
      </c>
      <c r="F90" s="56" t="s">
        <v>326</v>
      </c>
      <c r="G90" s="57">
        <v>2800000</v>
      </c>
      <c r="H90" s="56" t="s">
        <v>344</v>
      </c>
      <c r="I90" s="56" t="s">
        <v>343</v>
      </c>
    </row>
    <row r="91" spans="1:9" s="58" customFormat="1" ht="91.5" customHeight="1" x14ac:dyDescent="0.15">
      <c r="A91" s="54">
        <v>4</v>
      </c>
      <c r="B91" s="59" t="s">
        <v>327</v>
      </c>
      <c r="C91" s="59" t="s">
        <v>328</v>
      </c>
      <c r="D91" s="56" t="s">
        <v>329</v>
      </c>
      <c r="E91" s="56" t="s">
        <v>345</v>
      </c>
      <c r="F91" s="56" t="s">
        <v>330</v>
      </c>
      <c r="G91" s="57">
        <v>115000</v>
      </c>
      <c r="H91" s="56" t="s">
        <v>344</v>
      </c>
      <c r="I91" s="56" t="s">
        <v>343</v>
      </c>
    </row>
    <row r="92" spans="1:9" s="58" customFormat="1" ht="117" customHeight="1" x14ac:dyDescent="0.15">
      <c r="A92" s="54">
        <v>5</v>
      </c>
      <c r="B92" s="56" t="s">
        <v>331</v>
      </c>
      <c r="C92" s="56" t="s">
        <v>332</v>
      </c>
      <c r="D92" s="59" t="s">
        <v>333</v>
      </c>
      <c r="E92" s="56" t="s">
        <v>345</v>
      </c>
      <c r="F92" s="56" t="s">
        <v>334</v>
      </c>
      <c r="G92" s="57">
        <v>690000</v>
      </c>
      <c r="H92" s="56" t="s">
        <v>344</v>
      </c>
      <c r="I92" s="56" t="s">
        <v>343</v>
      </c>
    </row>
    <row r="93" spans="1:9" s="58" customFormat="1" ht="113.25" customHeight="1" x14ac:dyDescent="0.15">
      <c r="A93" s="54">
        <v>6</v>
      </c>
      <c r="B93" s="60" t="s">
        <v>335</v>
      </c>
      <c r="C93" s="60" t="s">
        <v>336</v>
      </c>
      <c r="D93" s="56" t="s">
        <v>337</v>
      </c>
      <c r="E93" s="56" t="s">
        <v>345</v>
      </c>
      <c r="F93" s="56" t="s">
        <v>338</v>
      </c>
      <c r="G93" s="57">
        <v>375000</v>
      </c>
      <c r="H93" s="56" t="s">
        <v>344</v>
      </c>
      <c r="I93" s="56" t="s">
        <v>343</v>
      </c>
    </row>
    <row r="94" spans="1:9" s="58" customFormat="1" ht="89.25" customHeight="1" x14ac:dyDescent="0.15">
      <c r="A94" s="54">
        <v>7</v>
      </c>
      <c r="B94" s="60" t="s">
        <v>339</v>
      </c>
      <c r="C94" s="60" t="s">
        <v>340</v>
      </c>
      <c r="D94" s="56" t="s">
        <v>341</v>
      </c>
      <c r="E94" s="56" t="s">
        <v>345</v>
      </c>
      <c r="F94" s="56" t="s">
        <v>342</v>
      </c>
      <c r="G94" s="57">
        <v>480000</v>
      </c>
      <c r="H94" s="56" t="s">
        <v>344</v>
      </c>
      <c r="I94" s="56" t="s">
        <v>343</v>
      </c>
    </row>
    <row r="95" spans="1:9" ht="32.25" customHeight="1" x14ac:dyDescent="0.2">
      <c r="A95" s="51"/>
      <c r="B95" s="16"/>
      <c r="C95" s="16"/>
      <c r="D95" s="16"/>
      <c r="E95" s="16"/>
      <c r="F95" s="62" t="s">
        <v>156</v>
      </c>
      <c r="G95" s="52">
        <f>SUM(G88:G94)</f>
        <v>10160000</v>
      </c>
      <c r="H95" s="16"/>
      <c r="I95" s="16"/>
    </row>
    <row r="96" spans="1:9" ht="32.25" customHeight="1" x14ac:dyDescent="0.2">
      <c r="A96" s="110"/>
      <c r="B96" s="111"/>
      <c r="C96" s="111"/>
      <c r="D96" s="244" t="s">
        <v>586</v>
      </c>
      <c r="E96" s="111"/>
      <c r="F96" s="112"/>
      <c r="G96" s="113"/>
      <c r="H96" s="111"/>
      <c r="I96" s="110"/>
    </row>
    <row r="97" spans="1:9" ht="32.25" customHeight="1" thickBot="1" x14ac:dyDescent="0.25">
      <c r="A97" s="66" t="s">
        <v>0</v>
      </c>
      <c r="B97" s="66" t="s">
        <v>1</v>
      </c>
      <c r="C97" s="66" t="s">
        <v>2</v>
      </c>
      <c r="D97" s="66" t="s">
        <v>198</v>
      </c>
      <c r="E97" s="66" t="s">
        <v>505</v>
      </c>
      <c r="F97" s="66" t="s">
        <v>94</v>
      </c>
      <c r="G97" s="66" t="s">
        <v>3</v>
      </c>
      <c r="H97" s="66" t="s">
        <v>4</v>
      </c>
      <c r="I97" s="65" t="s">
        <v>581</v>
      </c>
    </row>
    <row r="98" spans="1:9" ht="79.5" customHeight="1" x14ac:dyDescent="0.2">
      <c r="A98" s="227">
        <v>1</v>
      </c>
      <c r="B98" s="128" t="s">
        <v>577</v>
      </c>
      <c r="C98" s="128" t="s">
        <v>578</v>
      </c>
      <c r="D98" s="129" t="s">
        <v>579</v>
      </c>
      <c r="E98" s="128" t="s">
        <v>202</v>
      </c>
      <c r="F98" s="130" t="s">
        <v>342</v>
      </c>
      <c r="G98" s="131" t="s">
        <v>342</v>
      </c>
      <c r="H98" s="128" t="s">
        <v>580</v>
      </c>
      <c r="I98" s="74" t="s">
        <v>582</v>
      </c>
    </row>
    <row r="99" spans="1:9" ht="71.25" customHeight="1" x14ac:dyDescent="0.2">
      <c r="A99" s="196">
        <v>2</v>
      </c>
      <c r="B99" s="3" t="s">
        <v>575</v>
      </c>
      <c r="C99" s="3" t="s">
        <v>583</v>
      </c>
      <c r="D99" s="3" t="s">
        <v>584</v>
      </c>
      <c r="E99" s="3" t="s">
        <v>202</v>
      </c>
      <c r="F99" s="133" t="s">
        <v>342</v>
      </c>
      <c r="G99" s="134" t="s">
        <v>342</v>
      </c>
      <c r="H99" s="3" t="s">
        <v>585</v>
      </c>
      <c r="I99" s="54" t="s">
        <v>582</v>
      </c>
    </row>
    <row r="100" spans="1:9" ht="73.5" customHeight="1" x14ac:dyDescent="0.2">
      <c r="A100" s="227">
        <v>3</v>
      </c>
      <c r="B100" s="3" t="s">
        <v>576</v>
      </c>
      <c r="C100" s="3" t="s">
        <v>587</v>
      </c>
      <c r="D100" s="3" t="s">
        <v>601</v>
      </c>
      <c r="E100" s="3" t="s">
        <v>202</v>
      </c>
      <c r="F100" s="133" t="s">
        <v>342</v>
      </c>
      <c r="G100" s="134" t="s">
        <v>342</v>
      </c>
      <c r="H100" s="4" t="s">
        <v>588</v>
      </c>
      <c r="I100" s="54" t="s">
        <v>582</v>
      </c>
    </row>
    <row r="101" spans="1:9" ht="54" customHeight="1" x14ac:dyDescent="0.2">
      <c r="A101" s="227">
        <v>4</v>
      </c>
      <c r="B101" s="5" t="s">
        <v>589</v>
      </c>
      <c r="C101" s="135" t="s">
        <v>590</v>
      </c>
      <c r="D101" s="3" t="s">
        <v>591</v>
      </c>
      <c r="E101" s="3" t="s">
        <v>202</v>
      </c>
      <c r="F101" s="133" t="s">
        <v>342</v>
      </c>
      <c r="G101" s="134" t="s">
        <v>342</v>
      </c>
      <c r="H101" s="4" t="s">
        <v>592</v>
      </c>
      <c r="I101" s="4" t="s">
        <v>582</v>
      </c>
    </row>
    <row r="102" spans="1:9" ht="101.25" customHeight="1" x14ac:dyDescent="0.2">
      <c r="A102" s="227">
        <v>5</v>
      </c>
      <c r="B102" s="3" t="s">
        <v>593</v>
      </c>
      <c r="C102" s="135" t="s">
        <v>596</v>
      </c>
      <c r="D102" s="3" t="s">
        <v>408</v>
      </c>
      <c r="E102" s="3" t="s">
        <v>202</v>
      </c>
      <c r="F102" s="133" t="s">
        <v>342</v>
      </c>
      <c r="G102" s="228">
        <v>500000</v>
      </c>
      <c r="H102" s="4" t="s">
        <v>594</v>
      </c>
      <c r="I102" s="4" t="s">
        <v>595</v>
      </c>
    </row>
    <row r="103" spans="1:9" ht="64.5" customHeight="1" x14ac:dyDescent="0.2">
      <c r="A103" s="227">
        <v>6</v>
      </c>
      <c r="B103" s="3" t="s">
        <v>600</v>
      </c>
      <c r="C103" s="3" t="s">
        <v>621</v>
      </c>
      <c r="D103" s="3" t="s">
        <v>602</v>
      </c>
      <c r="E103" s="3" t="s">
        <v>202</v>
      </c>
      <c r="F103" s="133" t="s">
        <v>342</v>
      </c>
      <c r="G103" s="134" t="s">
        <v>342</v>
      </c>
      <c r="H103" s="4" t="s">
        <v>592</v>
      </c>
      <c r="I103" s="54" t="s">
        <v>582</v>
      </c>
    </row>
    <row r="104" spans="1:9" ht="54" customHeight="1" x14ac:dyDescent="0.2">
      <c r="A104" s="227">
        <v>7</v>
      </c>
      <c r="B104" s="3" t="s">
        <v>603</v>
      </c>
      <c r="C104" s="3" t="s">
        <v>622</v>
      </c>
      <c r="D104" s="3" t="s">
        <v>584</v>
      </c>
      <c r="E104" s="3" t="s">
        <v>604</v>
      </c>
      <c r="F104" s="133" t="s">
        <v>342</v>
      </c>
      <c r="G104" s="133" t="s">
        <v>342</v>
      </c>
      <c r="H104" s="4" t="s">
        <v>605</v>
      </c>
      <c r="I104" s="54" t="s">
        <v>582</v>
      </c>
    </row>
    <row r="105" spans="1:9" ht="71.25" customHeight="1" x14ac:dyDescent="0.2">
      <c r="A105" s="227">
        <v>8</v>
      </c>
      <c r="B105" s="3" t="s">
        <v>613</v>
      </c>
      <c r="C105" s="3" t="s">
        <v>623</v>
      </c>
      <c r="D105" s="3" t="s">
        <v>614</v>
      </c>
      <c r="E105" s="3" t="s">
        <v>604</v>
      </c>
      <c r="F105" s="133" t="s">
        <v>615</v>
      </c>
      <c r="G105" s="237">
        <v>30000</v>
      </c>
      <c r="H105" s="3" t="s">
        <v>616</v>
      </c>
      <c r="I105" s="54" t="s">
        <v>582</v>
      </c>
    </row>
    <row r="106" spans="1:9" ht="55.5" customHeight="1" x14ac:dyDescent="0.2">
      <c r="A106" s="4">
        <v>9</v>
      </c>
      <c r="B106" s="3" t="s">
        <v>609</v>
      </c>
      <c r="C106" s="3" t="s">
        <v>610</v>
      </c>
      <c r="D106" s="3" t="s">
        <v>607</v>
      </c>
      <c r="E106" s="4" t="s">
        <v>606</v>
      </c>
      <c r="F106" s="133" t="s">
        <v>342</v>
      </c>
      <c r="G106" s="133" t="s">
        <v>342</v>
      </c>
      <c r="H106" s="4" t="s">
        <v>608</v>
      </c>
      <c r="I106" s="54" t="s">
        <v>582</v>
      </c>
    </row>
    <row r="107" spans="1:9" ht="55.5" customHeight="1" x14ac:dyDescent="0.2">
      <c r="A107" s="181">
        <v>10</v>
      </c>
      <c r="B107" s="3" t="s">
        <v>624</v>
      </c>
      <c r="C107" s="3" t="s">
        <v>625</v>
      </c>
      <c r="D107" s="3" t="s">
        <v>630</v>
      </c>
      <c r="E107" s="4" t="s">
        <v>626</v>
      </c>
      <c r="F107" s="133" t="s">
        <v>631</v>
      </c>
      <c r="G107" s="133" t="s">
        <v>627</v>
      </c>
      <c r="H107" s="4" t="s">
        <v>632</v>
      </c>
      <c r="I107" s="54" t="s">
        <v>628</v>
      </c>
    </row>
    <row r="108" spans="1:9" ht="32.25" customHeight="1" x14ac:dyDescent="0.2">
      <c r="A108" s="51"/>
      <c r="B108" s="16"/>
      <c r="C108" s="16"/>
      <c r="D108" s="16"/>
      <c r="E108" s="16"/>
      <c r="F108" s="62" t="s">
        <v>611</v>
      </c>
      <c r="G108" s="52">
        <f>SUM(G102:G107)</f>
        <v>530000</v>
      </c>
      <c r="H108" s="16"/>
      <c r="I108" s="63"/>
    </row>
    <row r="109" spans="1:9" s="61" customFormat="1" ht="32.25" customHeight="1" x14ac:dyDescent="0.25">
      <c r="A109" s="244"/>
      <c r="B109" s="115"/>
      <c r="C109" s="116" t="s">
        <v>352</v>
      </c>
      <c r="D109" s="115"/>
      <c r="E109" s="115"/>
      <c r="F109" s="119"/>
      <c r="G109" s="120"/>
      <c r="H109" s="115"/>
      <c r="I109" s="115"/>
    </row>
    <row r="110" spans="1:9" ht="61.5" customHeight="1" thickBot="1" x14ac:dyDescent="0.25">
      <c r="A110" s="64" t="s">
        <v>0</v>
      </c>
      <c r="B110" s="65" t="s">
        <v>1</v>
      </c>
      <c r="C110" s="66" t="s">
        <v>2</v>
      </c>
      <c r="D110" s="66" t="s">
        <v>198</v>
      </c>
      <c r="E110" s="67" t="s">
        <v>505</v>
      </c>
      <c r="F110" s="30" t="s">
        <v>94</v>
      </c>
      <c r="G110" s="66" t="s">
        <v>3</v>
      </c>
      <c r="H110" s="66" t="s">
        <v>4</v>
      </c>
      <c r="I110" s="28" t="s">
        <v>197</v>
      </c>
    </row>
    <row r="111" spans="1:9" s="58" customFormat="1" ht="111" customHeight="1" x14ac:dyDescent="0.15">
      <c r="A111" s="68">
        <v>1</v>
      </c>
      <c r="B111" s="89" t="s">
        <v>347</v>
      </c>
      <c r="C111" s="89" t="s">
        <v>353</v>
      </c>
      <c r="D111" s="56" t="s">
        <v>370</v>
      </c>
      <c r="E111" s="56" t="s">
        <v>345</v>
      </c>
      <c r="F111" s="109" t="s">
        <v>358</v>
      </c>
      <c r="G111" s="90" t="s">
        <v>342</v>
      </c>
      <c r="H111" s="89" t="s">
        <v>360</v>
      </c>
      <c r="I111" s="56" t="s">
        <v>365</v>
      </c>
    </row>
    <row r="112" spans="1:9" s="58" customFormat="1" ht="111.75" customHeight="1" x14ac:dyDescent="0.15">
      <c r="A112" s="69">
        <v>2</v>
      </c>
      <c r="B112" s="56" t="s">
        <v>348</v>
      </c>
      <c r="C112" s="56" t="s">
        <v>354</v>
      </c>
      <c r="D112" s="56" t="s">
        <v>370</v>
      </c>
      <c r="E112" s="56" t="s">
        <v>345</v>
      </c>
      <c r="F112" s="79" t="s">
        <v>358</v>
      </c>
      <c r="G112" s="80" t="s">
        <v>342</v>
      </c>
      <c r="H112" s="56" t="s">
        <v>361</v>
      </c>
      <c r="I112" s="56" t="s">
        <v>366</v>
      </c>
    </row>
    <row r="113" spans="1:9" s="58" customFormat="1" ht="103.5" customHeight="1" x14ac:dyDescent="0.15">
      <c r="A113" s="69">
        <v>3</v>
      </c>
      <c r="B113" s="56" t="s">
        <v>349</v>
      </c>
      <c r="C113" s="56" t="s">
        <v>355</v>
      </c>
      <c r="D113" s="56" t="s">
        <v>370</v>
      </c>
      <c r="E113" s="56" t="s">
        <v>345</v>
      </c>
      <c r="F113" s="79" t="s">
        <v>358</v>
      </c>
      <c r="G113" s="80" t="s">
        <v>342</v>
      </c>
      <c r="H113" s="56" t="s">
        <v>362</v>
      </c>
      <c r="I113" s="56" t="s">
        <v>367</v>
      </c>
    </row>
    <row r="114" spans="1:9" s="58" customFormat="1" ht="97.5" customHeight="1" x14ac:dyDescent="0.15">
      <c r="A114" s="69">
        <v>4</v>
      </c>
      <c r="B114" s="56" t="s">
        <v>350</v>
      </c>
      <c r="C114" s="56" t="s">
        <v>356</v>
      </c>
      <c r="D114" s="56" t="s">
        <v>370</v>
      </c>
      <c r="E114" s="56" t="s">
        <v>345</v>
      </c>
      <c r="F114" s="79" t="s">
        <v>358</v>
      </c>
      <c r="G114" s="80" t="s">
        <v>342</v>
      </c>
      <c r="H114" s="56" t="s">
        <v>363</v>
      </c>
      <c r="I114" s="56" t="s">
        <v>368</v>
      </c>
    </row>
    <row r="115" spans="1:9" s="58" customFormat="1" ht="89.25" customHeight="1" x14ac:dyDescent="0.15">
      <c r="A115" s="74">
        <v>5</v>
      </c>
      <c r="B115" s="75" t="s">
        <v>351</v>
      </c>
      <c r="C115" s="75" t="s">
        <v>357</v>
      </c>
      <c r="D115" s="75" t="s">
        <v>370</v>
      </c>
      <c r="E115" s="75" t="s">
        <v>359</v>
      </c>
      <c r="F115" s="93" t="s">
        <v>358</v>
      </c>
      <c r="G115" s="100" t="s">
        <v>342</v>
      </c>
      <c r="H115" s="75" t="s">
        <v>364</v>
      </c>
      <c r="I115" s="75" t="s">
        <v>369</v>
      </c>
    </row>
    <row r="116" spans="1:9" ht="35.25" customHeight="1" x14ac:dyDescent="0.2">
      <c r="A116" s="229"/>
      <c r="B116" s="198"/>
      <c r="C116" s="244" t="s">
        <v>371</v>
      </c>
      <c r="D116" s="198"/>
      <c r="E116" s="198"/>
      <c r="F116" s="198"/>
      <c r="G116" s="198"/>
      <c r="H116" s="198"/>
      <c r="I116" s="198"/>
    </row>
    <row r="117" spans="1:9" ht="52.5" customHeight="1" thickBot="1" x14ac:dyDescent="0.25">
      <c r="A117" s="64" t="s">
        <v>0</v>
      </c>
      <c r="B117" s="65" t="s">
        <v>1</v>
      </c>
      <c r="C117" s="66" t="s">
        <v>2</v>
      </c>
      <c r="D117" s="66" t="s">
        <v>198</v>
      </c>
      <c r="E117" s="67" t="s">
        <v>505</v>
      </c>
      <c r="F117" s="30" t="s">
        <v>94</v>
      </c>
      <c r="G117" s="66" t="s">
        <v>3</v>
      </c>
      <c r="H117" s="66" t="s">
        <v>4</v>
      </c>
      <c r="I117" s="28" t="s">
        <v>197</v>
      </c>
    </row>
    <row r="118" spans="1:9" s="58" customFormat="1" ht="107.25" customHeight="1" x14ac:dyDescent="0.15">
      <c r="A118" s="68">
        <v>1</v>
      </c>
      <c r="B118" s="56" t="s">
        <v>372</v>
      </c>
      <c r="C118" s="56" t="s">
        <v>378</v>
      </c>
      <c r="D118" s="56" t="s">
        <v>384</v>
      </c>
      <c r="E118" s="56" t="s">
        <v>345</v>
      </c>
      <c r="F118" s="56" t="s">
        <v>393</v>
      </c>
      <c r="G118" s="71">
        <v>150000</v>
      </c>
      <c r="H118" s="56" t="s">
        <v>397</v>
      </c>
      <c r="I118" s="56" t="s">
        <v>403</v>
      </c>
    </row>
    <row r="119" spans="1:9" s="58" customFormat="1" ht="76.5" customHeight="1" x14ac:dyDescent="0.15">
      <c r="A119" s="69">
        <v>2</v>
      </c>
      <c r="B119" s="56" t="s">
        <v>373</v>
      </c>
      <c r="C119" s="56" t="s">
        <v>379</v>
      </c>
      <c r="D119" s="56" t="s">
        <v>385</v>
      </c>
      <c r="E119" s="56" t="s">
        <v>345</v>
      </c>
      <c r="F119" s="56" t="s">
        <v>394</v>
      </c>
      <c r="G119" s="70" t="s">
        <v>342</v>
      </c>
      <c r="H119" s="56" t="s">
        <v>398</v>
      </c>
      <c r="I119" s="56" t="s">
        <v>403</v>
      </c>
    </row>
    <row r="120" spans="1:9" s="58" customFormat="1" ht="76.5" customHeight="1" x14ac:dyDescent="0.15">
      <c r="A120" s="69">
        <v>3</v>
      </c>
      <c r="B120" s="56" t="s">
        <v>374</v>
      </c>
      <c r="C120" s="56" t="s">
        <v>380</v>
      </c>
      <c r="D120" s="56" t="s">
        <v>386</v>
      </c>
      <c r="E120" s="56" t="s">
        <v>390</v>
      </c>
      <c r="F120" s="72" t="s">
        <v>405</v>
      </c>
      <c r="G120" s="71">
        <v>500000</v>
      </c>
      <c r="H120" s="56" t="s">
        <v>399</v>
      </c>
      <c r="I120" s="56" t="s">
        <v>403</v>
      </c>
    </row>
    <row r="121" spans="1:9" s="58" customFormat="1" ht="93.75" customHeight="1" x14ac:dyDescent="0.15">
      <c r="A121" s="69">
        <v>4</v>
      </c>
      <c r="B121" s="56" t="s">
        <v>375</v>
      </c>
      <c r="C121" s="56" t="s">
        <v>381</v>
      </c>
      <c r="D121" s="56" t="s">
        <v>387</v>
      </c>
      <c r="E121" s="56" t="s">
        <v>392</v>
      </c>
      <c r="F121" s="72" t="s">
        <v>395</v>
      </c>
      <c r="G121" s="71">
        <v>300000</v>
      </c>
      <c r="H121" s="56" t="s">
        <v>400</v>
      </c>
      <c r="I121" s="56" t="s">
        <v>403</v>
      </c>
    </row>
    <row r="122" spans="1:9" s="58" customFormat="1" ht="103.5" customHeight="1" x14ac:dyDescent="0.15">
      <c r="A122" s="69">
        <v>5</v>
      </c>
      <c r="B122" s="56" t="s">
        <v>376</v>
      </c>
      <c r="C122" s="56" t="s">
        <v>382</v>
      </c>
      <c r="D122" s="56" t="s">
        <v>388</v>
      </c>
      <c r="E122" s="56" t="s">
        <v>391</v>
      </c>
      <c r="F122" s="73" t="s">
        <v>342</v>
      </c>
      <c r="G122" s="70" t="s">
        <v>342</v>
      </c>
      <c r="H122" s="56" t="s">
        <v>401</v>
      </c>
      <c r="I122" s="56" t="s">
        <v>403</v>
      </c>
    </row>
    <row r="123" spans="1:9" s="58" customFormat="1" ht="122.25" customHeight="1" x14ac:dyDescent="0.15">
      <c r="A123" s="74">
        <v>6</v>
      </c>
      <c r="B123" s="75" t="s">
        <v>377</v>
      </c>
      <c r="C123" s="75" t="s">
        <v>383</v>
      </c>
      <c r="D123" s="75" t="s">
        <v>389</v>
      </c>
      <c r="E123" s="75" t="s">
        <v>345</v>
      </c>
      <c r="F123" s="76" t="s">
        <v>396</v>
      </c>
      <c r="G123" s="77">
        <v>50000</v>
      </c>
      <c r="H123" s="75" t="s">
        <v>402</v>
      </c>
      <c r="I123" s="75" t="s">
        <v>404</v>
      </c>
    </row>
    <row r="124" spans="1:9" s="58" customFormat="1" ht="36.75" customHeight="1" x14ac:dyDescent="0.15">
      <c r="A124" s="231"/>
      <c r="B124" s="232"/>
      <c r="C124" s="232"/>
      <c r="D124" s="232"/>
      <c r="E124" s="232"/>
      <c r="F124" s="235" t="s">
        <v>156</v>
      </c>
      <c r="G124" s="236">
        <v>1000000</v>
      </c>
      <c r="H124" s="232"/>
      <c r="I124" s="233"/>
    </row>
    <row r="125" spans="1:9" ht="37.5" customHeight="1" x14ac:dyDescent="0.2">
      <c r="A125" s="271" t="s">
        <v>422</v>
      </c>
      <c r="B125" s="271"/>
      <c r="C125" s="271"/>
      <c r="D125" s="271"/>
      <c r="E125" s="271"/>
      <c r="F125" s="271"/>
      <c r="G125" s="271"/>
      <c r="H125" s="271"/>
      <c r="I125" s="198"/>
    </row>
    <row r="126" spans="1:9" ht="46.5" customHeight="1" x14ac:dyDescent="0.2">
      <c r="A126" s="67" t="s">
        <v>0</v>
      </c>
      <c r="B126" s="67" t="s">
        <v>1</v>
      </c>
      <c r="C126" s="67" t="s">
        <v>2</v>
      </c>
      <c r="D126" s="67" t="s">
        <v>198</v>
      </c>
      <c r="E126" s="67" t="s">
        <v>505</v>
      </c>
      <c r="F126" s="67" t="s">
        <v>94</v>
      </c>
      <c r="G126" s="67" t="s">
        <v>3</v>
      </c>
      <c r="H126" s="67" t="s">
        <v>4</v>
      </c>
      <c r="I126" s="234" t="s">
        <v>197</v>
      </c>
    </row>
    <row r="127" spans="1:9" s="58" customFormat="1" ht="99" customHeight="1" x14ac:dyDescent="0.15">
      <c r="A127" s="54">
        <v>1</v>
      </c>
      <c r="B127" s="56" t="s">
        <v>406</v>
      </c>
      <c r="C127" s="56" t="s">
        <v>407</v>
      </c>
      <c r="D127" s="56" t="s">
        <v>408</v>
      </c>
      <c r="E127" s="56" t="s">
        <v>427</v>
      </c>
      <c r="F127" s="79" t="s">
        <v>409</v>
      </c>
      <c r="G127" s="80" t="s">
        <v>342</v>
      </c>
      <c r="H127" s="79" t="s">
        <v>410</v>
      </c>
      <c r="I127" s="56" t="s">
        <v>423</v>
      </c>
    </row>
    <row r="128" spans="1:9" s="58" customFormat="1" ht="159" customHeight="1" x14ac:dyDescent="0.15">
      <c r="A128" s="54">
        <v>2</v>
      </c>
      <c r="B128" s="81" t="s">
        <v>411</v>
      </c>
      <c r="C128" s="81" t="s">
        <v>412</v>
      </c>
      <c r="D128" s="81" t="s">
        <v>408</v>
      </c>
      <c r="E128" s="56" t="s">
        <v>427</v>
      </c>
      <c r="F128" s="82" t="s">
        <v>413</v>
      </c>
      <c r="G128" s="83" t="s">
        <v>342</v>
      </c>
      <c r="H128" s="82" t="s">
        <v>410</v>
      </c>
      <c r="I128" s="56" t="s">
        <v>423</v>
      </c>
    </row>
    <row r="129" spans="1:9" s="58" customFormat="1" ht="87.75" customHeight="1" x14ac:dyDescent="0.15">
      <c r="A129" s="54">
        <v>3</v>
      </c>
      <c r="B129" s="245" t="s">
        <v>414</v>
      </c>
      <c r="C129" s="265" t="s">
        <v>415</v>
      </c>
      <c r="D129" s="84" t="s">
        <v>424</v>
      </c>
      <c r="E129" s="56" t="s">
        <v>427</v>
      </c>
      <c r="F129" s="273" t="s">
        <v>342</v>
      </c>
      <c r="G129" s="273" t="s">
        <v>342</v>
      </c>
      <c r="H129" s="273" t="s">
        <v>416</v>
      </c>
      <c r="I129" s="85"/>
    </row>
    <row r="130" spans="1:9" s="58" customFormat="1" ht="117" customHeight="1" x14ac:dyDescent="0.15">
      <c r="A130" s="54">
        <v>4</v>
      </c>
      <c r="B130" s="86" t="s">
        <v>417</v>
      </c>
      <c r="C130" s="272"/>
      <c r="D130" s="87" t="s">
        <v>425</v>
      </c>
      <c r="E130" s="56" t="s">
        <v>427</v>
      </c>
      <c r="F130" s="274"/>
      <c r="G130" s="275"/>
      <c r="H130" s="275"/>
      <c r="I130" s="78" t="s">
        <v>423</v>
      </c>
    </row>
    <row r="131" spans="1:9" s="58" customFormat="1" ht="78" customHeight="1" x14ac:dyDescent="0.15">
      <c r="A131" s="54">
        <v>5</v>
      </c>
      <c r="B131" s="86" t="s">
        <v>418</v>
      </c>
      <c r="C131" s="265" t="s">
        <v>419</v>
      </c>
      <c r="D131" s="87" t="s">
        <v>425</v>
      </c>
      <c r="E131" s="56" t="s">
        <v>427</v>
      </c>
      <c r="F131" s="246"/>
      <c r="G131" s="267" t="s">
        <v>342</v>
      </c>
      <c r="H131" s="269" t="s">
        <v>420</v>
      </c>
      <c r="I131" s="85"/>
    </row>
    <row r="132" spans="1:9" s="58" customFormat="1" ht="102" customHeight="1" x14ac:dyDescent="0.15">
      <c r="A132" s="74">
        <v>6</v>
      </c>
      <c r="B132" s="243" t="s">
        <v>421</v>
      </c>
      <c r="C132" s="266"/>
      <c r="D132" s="88" t="s">
        <v>426</v>
      </c>
      <c r="E132" s="75" t="s">
        <v>427</v>
      </c>
      <c r="F132" s="247" t="s">
        <v>342</v>
      </c>
      <c r="G132" s="268"/>
      <c r="H132" s="270"/>
      <c r="I132" s="78" t="s">
        <v>423</v>
      </c>
    </row>
    <row r="133" spans="1:9" s="61" customFormat="1" ht="33.75" customHeight="1" x14ac:dyDescent="0.25">
      <c r="A133" s="117"/>
      <c r="B133" s="118"/>
      <c r="C133" s="116" t="s">
        <v>629</v>
      </c>
      <c r="D133" s="118"/>
      <c r="E133" s="118"/>
      <c r="F133" s="118"/>
      <c r="G133" s="118"/>
      <c r="H133" s="118"/>
      <c r="I133" s="118"/>
    </row>
    <row r="134" spans="1:9" ht="51" customHeight="1" x14ac:dyDescent="0.2">
      <c r="A134" s="103" t="s">
        <v>0</v>
      </c>
      <c r="B134" s="103" t="s">
        <v>1</v>
      </c>
      <c r="C134" s="103" t="s">
        <v>2</v>
      </c>
      <c r="D134" s="103" t="s">
        <v>198</v>
      </c>
      <c r="E134" s="103" t="s">
        <v>505</v>
      </c>
      <c r="F134" s="103" t="s">
        <v>94</v>
      </c>
      <c r="G134" s="103" t="s">
        <v>3</v>
      </c>
      <c r="H134" s="103" t="s">
        <v>4</v>
      </c>
      <c r="I134" s="190" t="s">
        <v>197</v>
      </c>
    </row>
    <row r="135" spans="1:9" s="58" customFormat="1" ht="100.5" customHeight="1" x14ac:dyDescent="0.15">
      <c r="A135" s="104">
        <v>1</v>
      </c>
      <c r="B135" s="56" t="s">
        <v>428</v>
      </c>
      <c r="C135" s="56" t="s">
        <v>429</v>
      </c>
      <c r="D135" s="56" t="s">
        <v>430</v>
      </c>
      <c r="E135" s="56" t="s">
        <v>427</v>
      </c>
      <c r="F135" s="56" t="s">
        <v>431</v>
      </c>
      <c r="G135" s="240">
        <v>12000000</v>
      </c>
      <c r="H135" s="56" t="s">
        <v>432</v>
      </c>
      <c r="I135" s="56" t="s">
        <v>433</v>
      </c>
    </row>
    <row r="136" spans="1:9" s="58" customFormat="1" ht="133.5" customHeight="1" x14ac:dyDescent="0.15">
      <c r="A136" s="54">
        <v>2</v>
      </c>
      <c r="B136" s="54" t="s">
        <v>435</v>
      </c>
      <c r="C136" s="56" t="s">
        <v>434</v>
      </c>
      <c r="D136" s="56" t="s">
        <v>436</v>
      </c>
      <c r="E136" s="56" t="s">
        <v>427</v>
      </c>
      <c r="F136" s="56" t="s">
        <v>437</v>
      </c>
      <c r="G136" s="240">
        <v>3000000</v>
      </c>
      <c r="H136" s="56" t="s">
        <v>438</v>
      </c>
      <c r="I136" s="56" t="s">
        <v>433</v>
      </c>
    </row>
    <row r="137" spans="1:9" s="58" customFormat="1" ht="123" customHeight="1" x14ac:dyDescent="0.15">
      <c r="A137" s="54">
        <v>3</v>
      </c>
      <c r="B137" s="54" t="s">
        <v>440</v>
      </c>
      <c r="C137" s="87" t="s">
        <v>439</v>
      </c>
      <c r="D137" s="87" t="s">
        <v>441</v>
      </c>
      <c r="E137" s="56" t="s">
        <v>427</v>
      </c>
      <c r="F137" s="56" t="s">
        <v>442</v>
      </c>
      <c r="G137" s="241">
        <v>16500000</v>
      </c>
      <c r="H137" s="87" t="s">
        <v>443</v>
      </c>
      <c r="I137" s="56" t="s">
        <v>433</v>
      </c>
    </row>
    <row r="138" spans="1:9" s="58" customFormat="1" ht="93.75" customHeight="1" x14ac:dyDescent="0.15">
      <c r="A138" s="105">
        <v>4</v>
      </c>
      <c r="B138" s="74" t="s">
        <v>445</v>
      </c>
      <c r="C138" s="106" t="s">
        <v>444</v>
      </c>
      <c r="D138" s="106" t="s">
        <v>446</v>
      </c>
      <c r="E138" s="74" t="s">
        <v>390</v>
      </c>
      <c r="F138" s="75" t="s">
        <v>447</v>
      </c>
      <c r="G138" s="242">
        <v>5000000</v>
      </c>
      <c r="H138" s="75" t="s">
        <v>448</v>
      </c>
      <c r="I138" s="56" t="s">
        <v>433</v>
      </c>
    </row>
    <row r="139" spans="1:9" s="58" customFormat="1" ht="105" customHeight="1" x14ac:dyDescent="0.15">
      <c r="A139" s="54">
        <v>5</v>
      </c>
      <c r="B139" s="54" t="s">
        <v>451</v>
      </c>
      <c r="C139" s="56" t="s">
        <v>449</v>
      </c>
      <c r="D139" s="87" t="s">
        <v>450</v>
      </c>
      <c r="E139" s="56" t="s">
        <v>427</v>
      </c>
      <c r="F139" s="56" t="s">
        <v>447</v>
      </c>
      <c r="G139" s="240">
        <v>500000</v>
      </c>
      <c r="H139" s="56" t="s">
        <v>452</v>
      </c>
      <c r="I139" s="56" t="s">
        <v>433</v>
      </c>
    </row>
    <row r="140" spans="1:9" s="58" customFormat="1" ht="127.5" customHeight="1" x14ac:dyDescent="0.15">
      <c r="A140" s="54">
        <v>6</v>
      </c>
      <c r="B140" s="54" t="s">
        <v>454</v>
      </c>
      <c r="C140" s="87" t="s">
        <v>455</v>
      </c>
      <c r="D140" s="56" t="s">
        <v>453</v>
      </c>
      <c r="E140" s="56" t="s">
        <v>456</v>
      </c>
      <c r="F140" s="56" t="s">
        <v>457</v>
      </c>
      <c r="G140" s="240">
        <v>250000</v>
      </c>
      <c r="H140" s="56" t="s">
        <v>458</v>
      </c>
      <c r="I140" s="56" t="s">
        <v>433</v>
      </c>
    </row>
    <row r="141" spans="1:9" s="58" customFormat="1" ht="100.5" customHeight="1" x14ac:dyDescent="0.15">
      <c r="A141" s="54">
        <v>7</v>
      </c>
      <c r="B141" s="54" t="s">
        <v>460</v>
      </c>
      <c r="C141" s="56" t="s">
        <v>459</v>
      </c>
      <c r="D141" s="56" t="s">
        <v>461</v>
      </c>
      <c r="E141" s="56" t="s">
        <v>36</v>
      </c>
      <c r="F141" s="56" t="s">
        <v>462</v>
      </c>
      <c r="G141" s="240">
        <v>200000</v>
      </c>
      <c r="H141" s="56" t="s">
        <v>463</v>
      </c>
      <c r="I141" s="56" t="s">
        <v>433</v>
      </c>
    </row>
    <row r="142" spans="1:9" s="58" customFormat="1" ht="90" customHeight="1" x14ac:dyDescent="0.15">
      <c r="A142" s="54">
        <v>8</v>
      </c>
      <c r="B142" s="54" t="s">
        <v>466</v>
      </c>
      <c r="C142" s="56" t="s">
        <v>465</v>
      </c>
      <c r="D142" s="56" t="s">
        <v>464</v>
      </c>
      <c r="E142" s="54" t="s">
        <v>45</v>
      </c>
      <c r="F142" s="56" t="s">
        <v>462</v>
      </c>
      <c r="G142" s="240">
        <v>200000</v>
      </c>
      <c r="H142" s="56" t="s">
        <v>467</v>
      </c>
      <c r="I142" s="56" t="s">
        <v>433</v>
      </c>
    </row>
    <row r="143" spans="1:9" s="58" customFormat="1" ht="134.25" customHeight="1" x14ac:dyDescent="0.15">
      <c r="A143" s="54">
        <v>9</v>
      </c>
      <c r="B143" s="56" t="s">
        <v>469</v>
      </c>
      <c r="C143" s="87" t="s">
        <v>470</v>
      </c>
      <c r="D143" s="107" t="s">
        <v>468</v>
      </c>
      <c r="E143" s="54" t="s">
        <v>471</v>
      </c>
      <c r="F143" s="56" t="s">
        <v>472</v>
      </c>
      <c r="G143" s="240">
        <v>1000000</v>
      </c>
      <c r="H143" s="56" t="s">
        <v>473</v>
      </c>
      <c r="I143" s="56" t="s">
        <v>433</v>
      </c>
    </row>
    <row r="144" spans="1:9" s="58" customFormat="1" ht="100.5" customHeight="1" x14ac:dyDescent="0.15">
      <c r="A144" s="54">
        <v>10</v>
      </c>
      <c r="B144" s="56" t="s">
        <v>476</v>
      </c>
      <c r="C144" s="87" t="s">
        <v>474</v>
      </c>
      <c r="D144" s="56" t="s">
        <v>475</v>
      </c>
      <c r="E144" s="54" t="s">
        <v>38</v>
      </c>
      <c r="F144" s="56" t="s">
        <v>477</v>
      </c>
      <c r="G144" s="240">
        <v>2500000</v>
      </c>
      <c r="H144" s="56" t="s">
        <v>478</v>
      </c>
      <c r="I144" s="56" t="s">
        <v>433</v>
      </c>
    </row>
    <row r="145" spans="1:9" s="58" customFormat="1" ht="105.75" customHeight="1" x14ac:dyDescent="0.15">
      <c r="A145" s="54">
        <v>11</v>
      </c>
      <c r="B145" s="56" t="s">
        <v>481</v>
      </c>
      <c r="C145" s="87" t="s">
        <v>479</v>
      </c>
      <c r="D145" s="56" t="s">
        <v>480</v>
      </c>
      <c r="E145" s="54" t="s">
        <v>471</v>
      </c>
      <c r="F145" s="56" t="s">
        <v>482</v>
      </c>
      <c r="G145" s="240">
        <v>6100000</v>
      </c>
      <c r="H145" s="56" t="s">
        <v>483</v>
      </c>
      <c r="I145" s="56" t="s">
        <v>433</v>
      </c>
    </row>
    <row r="146" spans="1:9" s="58" customFormat="1" ht="111" customHeight="1" x14ac:dyDescent="0.15">
      <c r="A146" s="54">
        <v>12</v>
      </c>
      <c r="B146" s="56" t="s">
        <v>486</v>
      </c>
      <c r="C146" s="56" t="s">
        <v>484</v>
      </c>
      <c r="D146" s="56" t="s">
        <v>485</v>
      </c>
      <c r="E146" s="54" t="s">
        <v>487</v>
      </c>
      <c r="F146" s="56" t="s">
        <v>482</v>
      </c>
      <c r="G146" s="238">
        <v>34700000</v>
      </c>
      <c r="H146" s="56" t="s">
        <v>483</v>
      </c>
      <c r="I146" s="56" t="s">
        <v>433</v>
      </c>
    </row>
    <row r="147" spans="1:9" s="58" customFormat="1" ht="99.75" customHeight="1" x14ac:dyDescent="0.15">
      <c r="A147" s="54">
        <v>13</v>
      </c>
      <c r="B147" s="56" t="s">
        <v>490</v>
      </c>
      <c r="C147" s="56" t="s">
        <v>488</v>
      </c>
      <c r="D147" s="56" t="s">
        <v>489</v>
      </c>
      <c r="E147" s="54" t="s">
        <v>38</v>
      </c>
      <c r="F147" s="56" t="s">
        <v>491</v>
      </c>
      <c r="G147" s="238">
        <v>34700000</v>
      </c>
      <c r="H147" s="56" t="s">
        <v>492</v>
      </c>
      <c r="I147" s="56" t="s">
        <v>433</v>
      </c>
    </row>
    <row r="148" spans="1:9" s="105" customFormat="1" ht="99.75" customHeight="1" x14ac:dyDescent="0.2">
      <c r="A148" s="54">
        <v>14</v>
      </c>
      <c r="B148" s="56" t="s">
        <v>617</v>
      </c>
      <c r="C148" s="56"/>
      <c r="D148" s="239" t="s">
        <v>618</v>
      </c>
      <c r="E148" s="54" t="s">
        <v>36</v>
      </c>
      <c r="F148" s="56" t="s">
        <v>620</v>
      </c>
      <c r="G148" s="238">
        <v>250000</v>
      </c>
      <c r="H148" s="56" t="s">
        <v>619</v>
      </c>
      <c r="I148" s="56" t="s">
        <v>433</v>
      </c>
    </row>
    <row r="149" spans="1:9" ht="24" customHeight="1" x14ac:dyDescent="0.2">
      <c r="A149" s="230"/>
      <c r="B149" s="197"/>
      <c r="C149" s="197"/>
      <c r="D149" s="197"/>
      <c r="E149" s="197"/>
      <c r="F149" s="51" t="s">
        <v>156</v>
      </c>
      <c r="G149" s="52">
        <f>SUM(G135:G148)</f>
        <v>116900000</v>
      </c>
      <c r="H149" s="197"/>
      <c r="I149" s="197"/>
    </row>
    <row r="150" spans="1:9" ht="34.5" customHeight="1" x14ac:dyDescent="0.2">
      <c r="A150" s="244"/>
      <c r="B150" s="116"/>
      <c r="C150" s="116" t="s">
        <v>494</v>
      </c>
      <c r="D150" s="116"/>
      <c r="E150" s="116"/>
      <c r="F150" s="116"/>
      <c r="G150" s="116"/>
      <c r="H150" s="116"/>
      <c r="I150" s="116"/>
    </row>
    <row r="151" spans="1:9" ht="45.75" customHeight="1" thickBot="1" x14ac:dyDescent="0.25">
      <c r="A151" s="49" t="s">
        <v>0</v>
      </c>
      <c r="B151" s="49" t="s">
        <v>1</v>
      </c>
      <c r="C151" s="49" t="s">
        <v>2</v>
      </c>
      <c r="D151" s="92" t="s">
        <v>198</v>
      </c>
      <c r="E151" s="49" t="s">
        <v>505</v>
      </c>
      <c r="F151" s="92" t="s">
        <v>94</v>
      </c>
      <c r="G151" s="49" t="s">
        <v>3</v>
      </c>
      <c r="H151" s="49" t="s">
        <v>4</v>
      </c>
      <c r="I151" s="189" t="s">
        <v>197</v>
      </c>
    </row>
    <row r="152" spans="1:9" s="91" customFormat="1" ht="84.75" customHeight="1" x14ac:dyDescent="0.15">
      <c r="A152" s="68">
        <v>1</v>
      </c>
      <c r="B152" s="89" t="s">
        <v>495</v>
      </c>
      <c r="C152" s="89" t="s">
        <v>493</v>
      </c>
      <c r="D152" s="56" t="s">
        <v>370</v>
      </c>
      <c r="E152" s="56" t="s">
        <v>202</v>
      </c>
      <c r="F152" s="79" t="s">
        <v>504</v>
      </c>
      <c r="G152" s="90" t="s">
        <v>342</v>
      </c>
      <c r="H152" s="89" t="s">
        <v>496</v>
      </c>
      <c r="I152" s="56" t="s">
        <v>503</v>
      </c>
    </row>
    <row r="153" spans="1:9" s="91" customFormat="1" ht="90.75" customHeight="1" x14ac:dyDescent="0.15">
      <c r="A153" s="54">
        <v>2</v>
      </c>
      <c r="B153" s="56" t="s">
        <v>497</v>
      </c>
      <c r="C153" s="54" t="s">
        <v>493</v>
      </c>
      <c r="D153" s="56" t="s">
        <v>370</v>
      </c>
      <c r="E153" s="56" t="s">
        <v>202</v>
      </c>
      <c r="F153" s="79" t="s">
        <v>504</v>
      </c>
      <c r="G153" s="54" t="s">
        <v>342</v>
      </c>
      <c r="H153" s="56" t="s">
        <v>498</v>
      </c>
      <c r="I153" s="56" t="s">
        <v>503</v>
      </c>
    </row>
    <row r="154" spans="1:9" s="91" customFormat="1" ht="111" customHeight="1" x14ac:dyDescent="0.15">
      <c r="A154" s="54">
        <v>3</v>
      </c>
      <c r="B154" s="56" t="s">
        <v>499</v>
      </c>
      <c r="C154" s="54" t="s">
        <v>493</v>
      </c>
      <c r="D154" s="56" t="s">
        <v>370</v>
      </c>
      <c r="E154" s="56" t="s">
        <v>202</v>
      </c>
      <c r="F154" s="79" t="s">
        <v>504</v>
      </c>
      <c r="G154" s="56" t="s">
        <v>342</v>
      </c>
      <c r="H154" s="56" t="s">
        <v>500</v>
      </c>
      <c r="I154" s="56" t="s">
        <v>503</v>
      </c>
    </row>
    <row r="155" spans="1:9" s="91" customFormat="1" ht="96.75" customHeight="1" x14ac:dyDescent="0.15">
      <c r="A155" s="54">
        <v>4</v>
      </c>
      <c r="B155" s="56" t="s">
        <v>501</v>
      </c>
      <c r="C155" s="54" t="s">
        <v>493</v>
      </c>
      <c r="D155" s="56" t="s">
        <v>370</v>
      </c>
      <c r="E155" s="56" t="s">
        <v>202</v>
      </c>
      <c r="F155" s="79" t="s">
        <v>504</v>
      </c>
      <c r="G155" s="54" t="s">
        <v>342</v>
      </c>
      <c r="H155" s="56" t="s">
        <v>502</v>
      </c>
      <c r="I155" s="56" t="s">
        <v>503</v>
      </c>
    </row>
    <row r="156" spans="1:9" s="91" customFormat="1" ht="93" customHeight="1" thickBot="1" x14ac:dyDescent="0.2">
      <c r="A156" s="74">
        <v>5</v>
      </c>
      <c r="B156" s="75" t="s">
        <v>357</v>
      </c>
      <c r="C156" s="74" t="s">
        <v>493</v>
      </c>
      <c r="D156" s="75" t="s">
        <v>370</v>
      </c>
      <c r="E156" s="75" t="s">
        <v>202</v>
      </c>
      <c r="F156" s="93" t="s">
        <v>504</v>
      </c>
      <c r="G156" s="74" t="s">
        <v>342</v>
      </c>
      <c r="H156" s="75" t="s">
        <v>364</v>
      </c>
      <c r="I156" s="101" t="s">
        <v>503</v>
      </c>
    </row>
    <row r="157" spans="1:9" ht="34.5" customHeight="1" x14ac:dyDescent="0.25">
      <c r="A157" s="94"/>
      <c r="B157" s="95"/>
      <c r="C157" s="96" t="s">
        <v>571</v>
      </c>
      <c r="D157" s="95"/>
      <c r="E157" s="95"/>
      <c r="F157" s="95"/>
      <c r="G157" s="95"/>
      <c r="H157" s="95"/>
      <c r="I157" s="95"/>
    </row>
    <row r="158" spans="1:9" ht="27.75" customHeight="1" x14ac:dyDescent="0.25">
      <c r="A158" s="244"/>
      <c r="B158" s="115"/>
      <c r="C158" s="244" t="s">
        <v>572</v>
      </c>
      <c r="D158" s="115"/>
      <c r="E158" s="115"/>
      <c r="F158" s="115"/>
      <c r="G158" s="115"/>
      <c r="H158" s="115"/>
      <c r="I158" s="115"/>
    </row>
    <row r="159" spans="1:9" ht="42.75" customHeight="1" thickBot="1" x14ac:dyDescent="0.25">
      <c r="A159" s="49" t="s">
        <v>0</v>
      </c>
      <c r="B159" s="49" t="s">
        <v>1</v>
      </c>
      <c r="C159" s="49" t="s">
        <v>2</v>
      </c>
      <c r="D159" s="92" t="s">
        <v>198</v>
      </c>
      <c r="E159" s="49" t="s">
        <v>505</v>
      </c>
      <c r="F159" s="92" t="s">
        <v>94</v>
      </c>
      <c r="G159" s="49" t="s">
        <v>3</v>
      </c>
      <c r="H159" s="49" t="s">
        <v>4</v>
      </c>
      <c r="I159" s="189" t="s">
        <v>197</v>
      </c>
    </row>
    <row r="160" spans="1:9" s="58" customFormat="1" ht="171" customHeight="1" x14ac:dyDescent="0.15">
      <c r="A160" s="68">
        <v>1</v>
      </c>
      <c r="B160" s="89" t="s">
        <v>506</v>
      </c>
      <c r="C160" s="89" t="s">
        <v>508</v>
      </c>
      <c r="D160" s="56" t="s">
        <v>370</v>
      </c>
      <c r="E160" s="75" t="s">
        <v>202</v>
      </c>
      <c r="F160" s="93" t="s">
        <v>504</v>
      </c>
      <c r="G160" s="90" t="s">
        <v>342</v>
      </c>
      <c r="H160" s="89" t="s">
        <v>510</v>
      </c>
      <c r="I160" s="54" t="s">
        <v>512</v>
      </c>
    </row>
    <row r="161" spans="1:162" s="58" customFormat="1" ht="199.5" customHeight="1" x14ac:dyDescent="0.15">
      <c r="A161" s="102">
        <v>2</v>
      </c>
      <c r="B161" s="75" t="s">
        <v>507</v>
      </c>
      <c r="C161" s="75" t="s">
        <v>509</v>
      </c>
      <c r="D161" s="75" t="s">
        <v>370</v>
      </c>
      <c r="E161" s="75" t="s">
        <v>202</v>
      </c>
      <c r="F161" s="93" t="s">
        <v>504</v>
      </c>
      <c r="G161" s="97" t="s">
        <v>342</v>
      </c>
      <c r="H161" s="75" t="s">
        <v>511</v>
      </c>
      <c r="I161" s="54" t="s">
        <v>512</v>
      </c>
    </row>
    <row r="162" spans="1:162" ht="36" customHeight="1" x14ac:dyDescent="0.25">
      <c r="A162" s="244"/>
      <c r="B162" s="115"/>
      <c r="C162" s="244" t="s">
        <v>530</v>
      </c>
      <c r="D162" s="115"/>
      <c r="E162" s="115"/>
      <c r="F162" s="115"/>
      <c r="G162" s="115"/>
      <c r="H162" s="115"/>
      <c r="I162" s="115"/>
    </row>
    <row r="163" spans="1:162" ht="45.75" customHeight="1" thickBot="1" x14ac:dyDescent="0.25">
      <c r="A163" s="67" t="s">
        <v>0</v>
      </c>
      <c r="B163" s="67" t="s">
        <v>1</v>
      </c>
      <c r="C163" s="67" t="s">
        <v>2</v>
      </c>
      <c r="D163" s="66" t="s">
        <v>198</v>
      </c>
      <c r="E163" s="67" t="s">
        <v>505</v>
      </c>
      <c r="F163" s="66" t="s">
        <v>94</v>
      </c>
      <c r="G163" s="67" t="s">
        <v>3</v>
      </c>
      <c r="H163" s="67" t="s">
        <v>4</v>
      </c>
      <c r="I163" s="65" t="s">
        <v>197</v>
      </c>
    </row>
    <row r="164" spans="1:162" s="58" customFormat="1" ht="100.5" customHeight="1" x14ac:dyDescent="0.15">
      <c r="A164" s="68">
        <v>1</v>
      </c>
      <c r="B164" s="89" t="s">
        <v>574</v>
      </c>
      <c r="C164" s="89" t="s">
        <v>528</v>
      </c>
      <c r="D164" s="75" t="s">
        <v>370</v>
      </c>
      <c r="E164" s="89" t="s">
        <v>573</v>
      </c>
      <c r="F164" s="93" t="s">
        <v>504</v>
      </c>
      <c r="G164" s="90" t="s">
        <v>342</v>
      </c>
      <c r="H164" s="98" t="s">
        <v>522</v>
      </c>
      <c r="I164" s="54" t="s">
        <v>527</v>
      </c>
    </row>
    <row r="165" spans="1:162" s="58" customFormat="1" ht="68.25" customHeight="1" x14ac:dyDescent="0.15">
      <c r="A165" s="69">
        <v>2</v>
      </c>
      <c r="B165" s="56" t="s">
        <v>513</v>
      </c>
      <c r="C165" s="56" t="s">
        <v>517</v>
      </c>
      <c r="D165" s="75" t="s">
        <v>370</v>
      </c>
      <c r="E165" s="72" t="s">
        <v>520</v>
      </c>
      <c r="F165" s="93" t="s">
        <v>504</v>
      </c>
      <c r="G165" s="80" t="s">
        <v>342</v>
      </c>
      <c r="H165" s="99" t="s">
        <v>523</v>
      </c>
      <c r="I165" s="54" t="s">
        <v>527</v>
      </c>
    </row>
    <row r="166" spans="1:162" s="58" customFormat="1" ht="102.75" customHeight="1" x14ac:dyDescent="0.15">
      <c r="A166" s="69">
        <v>3</v>
      </c>
      <c r="B166" s="56" t="s">
        <v>514</v>
      </c>
      <c r="C166" s="56" t="s">
        <v>518</v>
      </c>
      <c r="D166" s="75" t="s">
        <v>370</v>
      </c>
      <c r="E166" s="56" t="s">
        <v>521</v>
      </c>
      <c r="F166" s="93" t="s">
        <v>504</v>
      </c>
      <c r="G166" s="80" t="s">
        <v>342</v>
      </c>
      <c r="H166" s="99" t="s">
        <v>524</v>
      </c>
      <c r="I166" s="54" t="s">
        <v>527</v>
      </c>
    </row>
    <row r="167" spans="1:162" s="58" customFormat="1" ht="86.25" customHeight="1" x14ac:dyDescent="0.15">
      <c r="A167" s="102">
        <v>4</v>
      </c>
      <c r="B167" s="75" t="s">
        <v>515</v>
      </c>
      <c r="C167" s="75" t="s">
        <v>529</v>
      </c>
      <c r="D167" s="75" t="s">
        <v>370</v>
      </c>
      <c r="E167" s="75" t="s">
        <v>202</v>
      </c>
      <c r="F167" s="93"/>
      <c r="G167" s="100" t="s">
        <v>342</v>
      </c>
      <c r="H167" s="101" t="s">
        <v>525</v>
      </c>
      <c r="I167" s="54" t="s">
        <v>527</v>
      </c>
    </row>
    <row r="168" spans="1:162" s="58" customFormat="1" ht="77.25" customHeight="1" x14ac:dyDescent="0.15">
      <c r="A168" s="74">
        <v>5</v>
      </c>
      <c r="B168" s="75" t="s">
        <v>516</v>
      </c>
      <c r="C168" s="75" t="s">
        <v>519</v>
      </c>
      <c r="D168" s="75" t="s">
        <v>370</v>
      </c>
      <c r="E168" s="75" t="s">
        <v>202</v>
      </c>
      <c r="F168" s="93" t="s">
        <v>504</v>
      </c>
      <c r="G168" s="100" t="s">
        <v>342</v>
      </c>
      <c r="H168" s="101" t="s">
        <v>526</v>
      </c>
      <c r="I168" s="74" t="s">
        <v>527</v>
      </c>
    </row>
    <row r="169" spans="1:162" ht="39.75" customHeight="1" x14ac:dyDescent="0.25">
      <c r="A169" s="114"/>
      <c r="B169" s="115"/>
      <c r="C169" s="198"/>
      <c r="D169" s="244" t="s">
        <v>570</v>
      </c>
      <c r="E169" s="115"/>
      <c r="F169" s="115"/>
      <c r="G169" s="115"/>
      <c r="H169" s="115"/>
      <c r="I169" s="192"/>
    </row>
    <row r="170" spans="1:162" ht="33.75" customHeight="1" x14ac:dyDescent="0.2">
      <c r="A170" s="92" t="s">
        <v>0</v>
      </c>
      <c r="B170" s="92" t="s">
        <v>1</v>
      </c>
      <c r="C170" s="92" t="s">
        <v>2</v>
      </c>
      <c r="D170" s="92" t="s">
        <v>198</v>
      </c>
      <c r="E170" s="92" t="s">
        <v>505</v>
      </c>
      <c r="F170" s="92" t="s">
        <v>94</v>
      </c>
      <c r="G170" s="92" t="s">
        <v>3</v>
      </c>
      <c r="H170" s="191" t="s">
        <v>4</v>
      </c>
      <c r="I170" s="92" t="s">
        <v>197</v>
      </c>
    </row>
    <row r="171" spans="1:162" s="108" customFormat="1" ht="75.75" customHeight="1" x14ac:dyDescent="0.15">
      <c r="A171" s="54">
        <v>1</v>
      </c>
      <c r="B171" s="56" t="s">
        <v>531</v>
      </c>
      <c r="C171" s="56" t="s">
        <v>543</v>
      </c>
      <c r="D171" s="56" t="s">
        <v>370</v>
      </c>
      <c r="E171" s="56" t="s">
        <v>202</v>
      </c>
      <c r="F171" s="79" t="s">
        <v>504</v>
      </c>
      <c r="G171" s="80" t="s">
        <v>342</v>
      </c>
      <c r="H171" s="99" t="s">
        <v>557</v>
      </c>
      <c r="I171" s="54" t="s">
        <v>569</v>
      </c>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58"/>
      <c r="CG171" s="58"/>
      <c r="CH171" s="58"/>
      <c r="CI171" s="58"/>
      <c r="CJ171" s="58"/>
      <c r="CK171" s="58"/>
      <c r="CL171" s="58"/>
      <c r="CM171" s="58"/>
      <c r="CN171" s="58"/>
      <c r="CO171" s="58"/>
      <c r="CP171" s="58"/>
      <c r="CQ171" s="58"/>
      <c r="CR171" s="58"/>
      <c r="CS171" s="58"/>
      <c r="CT171" s="58"/>
      <c r="CU171" s="58"/>
      <c r="CV171" s="58"/>
      <c r="CW171" s="58"/>
      <c r="CX171" s="58"/>
      <c r="CY171" s="58"/>
      <c r="CZ171" s="58"/>
      <c r="DA171" s="58"/>
      <c r="DB171" s="58"/>
      <c r="DC171" s="58"/>
      <c r="DD171" s="58"/>
      <c r="DE171" s="58"/>
      <c r="DF171" s="58"/>
      <c r="DG171" s="58"/>
      <c r="DH171" s="58"/>
      <c r="DI171" s="58"/>
      <c r="DJ171" s="58"/>
      <c r="DK171" s="58"/>
      <c r="DL171" s="58"/>
      <c r="DM171" s="58"/>
      <c r="DN171" s="58"/>
      <c r="DO171" s="58"/>
      <c r="DP171" s="58"/>
      <c r="DQ171" s="58"/>
      <c r="DR171" s="58"/>
      <c r="DS171" s="58"/>
      <c r="DT171" s="58"/>
      <c r="DU171" s="58"/>
      <c r="DV171" s="58"/>
      <c r="DW171" s="58"/>
      <c r="DX171" s="58"/>
      <c r="DY171" s="58"/>
      <c r="DZ171" s="58"/>
      <c r="EA171" s="58"/>
      <c r="EB171" s="58"/>
      <c r="EC171" s="58"/>
      <c r="ED171" s="58"/>
      <c r="EE171" s="58"/>
      <c r="EF171" s="58"/>
      <c r="EG171" s="58"/>
      <c r="EH171" s="58"/>
      <c r="EI171" s="58"/>
      <c r="EJ171" s="58"/>
      <c r="EK171" s="58"/>
      <c r="EL171" s="58"/>
      <c r="EM171" s="58"/>
      <c r="EN171" s="58"/>
      <c r="EO171" s="58"/>
      <c r="EP171" s="58"/>
      <c r="EQ171" s="58"/>
      <c r="ER171" s="58"/>
      <c r="ES171" s="58"/>
      <c r="ET171" s="58"/>
      <c r="EU171" s="58"/>
      <c r="EV171" s="58"/>
      <c r="EW171" s="58"/>
      <c r="EX171" s="58"/>
      <c r="EY171" s="58"/>
      <c r="EZ171" s="58"/>
      <c r="FA171" s="58"/>
      <c r="FB171" s="58"/>
      <c r="FC171" s="58"/>
      <c r="FD171" s="58"/>
      <c r="FE171" s="58"/>
      <c r="FF171" s="58"/>
    </row>
    <row r="172" spans="1:162" s="108" customFormat="1" ht="70.5" customHeight="1" x14ac:dyDescent="0.15">
      <c r="A172" s="54">
        <v>2</v>
      </c>
      <c r="B172" s="56" t="s">
        <v>532</v>
      </c>
      <c r="C172" s="56" t="s">
        <v>544</v>
      </c>
      <c r="D172" s="56" t="s">
        <v>370</v>
      </c>
      <c r="E172" s="56" t="s">
        <v>556</v>
      </c>
      <c r="F172" s="79" t="s">
        <v>504</v>
      </c>
      <c r="G172" s="80" t="s">
        <v>342</v>
      </c>
      <c r="H172" s="99" t="s">
        <v>558</v>
      </c>
      <c r="I172" s="54" t="s">
        <v>569</v>
      </c>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c r="CF172" s="58"/>
      <c r="CG172" s="58"/>
      <c r="CH172" s="58"/>
      <c r="CI172" s="58"/>
      <c r="CJ172" s="58"/>
      <c r="CK172" s="58"/>
      <c r="CL172" s="58"/>
      <c r="CM172" s="58"/>
      <c r="CN172" s="58"/>
      <c r="CO172" s="58"/>
      <c r="CP172" s="58"/>
      <c r="CQ172" s="58"/>
      <c r="CR172" s="58"/>
      <c r="CS172" s="58"/>
      <c r="CT172" s="58"/>
      <c r="CU172" s="58"/>
      <c r="CV172" s="58"/>
      <c r="CW172" s="58"/>
      <c r="CX172" s="58"/>
      <c r="CY172" s="58"/>
      <c r="CZ172" s="58"/>
      <c r="DA172" s="58"/>
      <c r="DB172" s="58"/>
      <c r="DC172" s="58"/>
      <c r="DD172" s="58"/>
      <c r="DE172" s="58"/>
      <c r="DF172" s="58"/>
      <c r="DG172" s="58"/>
      <c r="DH172" s="58"/>
      <c r="DI172" s="58"/>
      <c r="DJ172" s="58"/>
      <c r="DK172" s="58"/>
      <c r="DL172" s="58"/>
      <c r="DM172" s="58"/>
      <c r="DN172" s="58"/>
      <c r="DO172" s="58"/>
      <c r="DP172" s="58"/>
      <c r="DQ172" s="58"/>
      <c r="DR172" s="58"/>
      <c r="DS172" s="58"/>
      <c r="DT172" s="58"/>
      <c r="DU172" s="58"/>
      <c r="DV172" s="58"/>
      <c r="DW172" s="58"/>
      <c r="DX172" s="58"/>
      <c r="DY172" s="58"/>
      <c r="DZ172" s="58"/>
      <c r="EA172" s="58"/>
      <c r="EB172" s="58"/>
      <c r="EC172" s="58"/>
      <c r="ED172" s="58"/>
      <c r="EE172" s="58"/>
      <c r="EF172" s="58"/>
      <c r="EG172" s="58"/>
      <c r="EH172" s="58"/>
      <c r="EI172" s="58"/>
      <c r="EJ172" s="58"/>
      <c r="EK172" s="58"/>
      <c r="EL172" s="58"/>
      <c r="EM172" s="58"/>
      <c r="EN172" s="58"/>
      <c r="EO172" s="58"/>
      <c r="EP172" s="58"/>
      <c r="EQ172" s="58"/>
      <c r="ER172" s="58"/>
      <c r="ES172" s="58"/>
      <c r="ET172" s="58"/>
      <c r="EU172" s="58"/>
      <c r="EV172" s="58"/>
      <c r="EW172" s="58"/>
      <c r="EX172" s="58"/>
      <c r="EY172" s="58"/>
      <c r="EZ172" s="58"/>
      <c r="FA172" s="58"/>
      <c r="FB172" s="58"/>
      <c r="FC172" s="58"/>
      <c r="FD172" s="58"/>
      <c r="FE172" s="58"/>
      <c r="FF172" s="58"/>
    </row>
    <row r="173" spans="1:162" s="108" customFormat="1" ht="91.5" customHeight="1" x14ac:dyDescent="0.15">
      <c r="A173" s="54">
        <v>3</v>
      </c>
      <c r="B173" s="56" t="s">
        <v>533</v>
      </c>
      <c r="C173" s="56" t="s">
        <v>545</v>
      </c>
      <c r="D173" s="56" t="s">
        <v>370</v>
      </c>
      <c r="E173" s="56" t="s">
        <v>555</v>
      </c>
      <c r="F173" s="79" t="s">
        <v>504</v>
      </c>
      <c r="G173" s="80" t="s">
        <v>342</v>
      </c>
      <c r="H173" s="99" t="s">
        <v>559</v>
      </c>
      <c r="I173" s="54" t="s">
        <v>569</v>
      </c>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58"/>
      <c r="CG173" s="58"/>
      <c r="CH173" s="58"/>
      <c r="CI173" s="58"/>
      <c r="CJ173" s="58"/>
      <c r="CK173" s="58"/>
      <c r="CL173" s="58"/>
      <c r="CM173" s="58"/>
      <c r="CN173" s="58"/>
      <c r="CO173" s="58"/>
      <c r="CP173" s="58"/>
      <c r="CQ173" s="58"/>
      <c r="CR173" s="58"/>
      <c r="CS173" s="58"/>
      <c r="CT173" s="58"/>
      <c r="CU173" s="58"/>
      <c r="CV173" s="58"/>
      <c r="CW173" s="58"/>
      <c r="CX173" s="58"/>
      <c r="CY173" s="58"/>
      <c r="CZ173" s="58"/>
      <c r="DA173" s="58"/>
      <c r="DB173" s="58"/>
      <c r="DC173" s="58"/>
      <c r="DD173" s="58"/>
      <c r="DE173" s="58"/>
      <c r="DF173" s="58"/>
      <c r="DG173" s="58"/>
      <c r="DH173" s="58"/>
      <c r="DI173" s="58"/>
      <c r="DJ173" s="58"/>
      <c r="DK173" s="58"/>
      <c r="DL173" s="58"/>
      <c r="DM173" s="58"/>
      <c r="DN173" s="58"/>
      <c r="DO173" s="58"/>
      <c r="DP173" s="58"/>
      <c r="DQ173" s="58"/>
      <c r="DR173" s="58"/>
      <c r="DS173" s="58"/>
      <c r="DT173" s="58"/>
      <c r="DU173" s="58"/>
      <c r="DV173" s="58"/>
      <c r="DW173" s="58"/>
      <c r="DX173" s="58"/>
      <c r="DY173" s="58"/>
      <c r="DZ173" s="58"/>
      <c r="EA173" s="58"/>
      <c r="EB173" s="58"/>
      <c r="EC173" s="58"/>
      <c r="ED173" s="58"/>
      <c r="EE173" s="58"/>
      <c r="EF173" s="58"/>
      <c r="EG173" s="58"/>
      <c r="EH173" s="58"/>
      <c r="EI173" s="58"/>
      <c r="EJ173" s="58"/>
      <c r="EK173" s="58"/>
      <c r="EL173" s="58"/>
      <c r="EM173" s="58"/>
      <c r="EN173" s="58"/>
      <c r="EO173" s="58"/>
      <c r="EP173" s="58"/>
      <c r="EQ173" s="58"/>
      <c r="ER173" s="58"/>
      <c r="ES173" s="58"/>
      <c r="ET173" s="58"/>
      <c r="EU173" s="58"/>
      <c r="EV173" s="58"/>
      <c r="EW173" s="58"/>
      <c r="EX173" s="58"/>
      <c r="EY173" s="58"/>
      <c r="EZ173" s="58"/>
      <c r="FA173" s="58"/>
      <c r="FB173" s="58"/>
      <c r="FC173" s="58"/>
      <c r="FD173" s="58"/>
      <c r="FE173" s="58"/>
      <c r="FF173" s="58"/>
    </row>
    <row r="174" spans="1:162" s="108" customFormat="1" ht="162" customHeight="1" x14ac:dyDescent="0.15">
      <c r="A174" s="54">
        <v>4</v>
      </c>
      <c r="B174" s="56" t="s">
        <v>534</v>
      </c>
      <c r="C174" s="56" t="s">
        <v>546</v>
      </c>
      <c r="D174" s="56" t="s">
        <v>370</v>
      </c>
      <c r="E174" s="56" t="s">
        <v>202</v>
      </c>
      <c r="F174" s="79" t="s">
        <v>504</v>
      </c>
      <c r="G174" s="80" t="s">
        <v>342</v>
      </c>
      <c r="H174" s="99" t="s">
        <v>560</v>
      </c>
      <c r="I174" s="54" t="s">
        <v>569</v>
      </c>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c r="CH174" s="58"/>
      <c r="CI174" s="58"/>
      <c r="CJ174" s="58"/>
      <c r="CK174" s="58"/>
      <c r="CL174" s="58"/>
      <c r="CM174" s="58"/>
      <c r="CN174" s="58"/>
      <c r="CO174" s="58"/>
      <c r="CP174" s="58"/>
      <c r="CQ174" s="58"/>
      <c r="CR174" s="58"/>
      <c r="CS174" s="58"/>
      <c r="CT174" s="58"/>
      <c r="CU174" s="58"/>
      <c r="CV174" s="58"/>
      <c r="CW174" s="58"/>
      <c r="CX174" s="58"/>
      <c r="CY174" s="58"/>
      <c r="CZ174" s="58"/>
      <c r="DA174" s="58"/>
      <c r="DB174" s="58"/>
      <c r="DC174" s="58"/>
      <c r="DD174" s="58"/>
      <c r="DE174" s="58"/>
      <c r="DF174" s="58"/>
      <c r="DG174" s="58"/>
      <c r="DH174" s="58"/>
      <c r="DI174" s="58"/>
      <c r="DJ174" s="58"/>
      <c r="DK174" s="58"/>
      <c r="DL174" s="58"/>
      <c r="DM174" s="58"/>
      <c r="DN174" s="58"/>
      <c r="DO174" s="58"/>
      <c r="DP174" s="58"/>
      <c r="DQ174" s="58"/>
      <c r="DR174" s="58"/>
      <c r="DS174" s="58"/>
      <c r="DT174" s="58"/>
      <c r="DU174" s="58"/>
      <c r="DV174" s="58"/>
      <c r="DW174" s="58"/>
      <c r="DX174" s="58"/>
      <c r="DY174" s="58"/>
      <c r="DZ174" s="58"/>
      <c r="EA174" s="58"/>
      <c r="EB174" s="58"/>
      <c r="EC174" s="58"/>
      <c r="ED174" s="58"/>
      <c r="EE174" s="58"/>
      <c r="EF174" s="58"/>
      <c r="EG174" s="58"/>
      <c r="EH174" s="58"/>
      <c r="EI174" s="58"/>
      <c r="EJ174" s="58"/>
      <c r="EK174" s="58"/>
      <c r="EL174" s="58"/>
      <c r="EM174" s="58"/>
      <c r="EN174" s="58"/>
      <c r="EO174" s="58"/>
      <c r="EP174" s="58"/>
      <c r="EQ174" s="58"/>
      <c r="ER174" s="58"/>
      <c r="ES174" s="58"/>
      <c r="ET174" s="58"/>
      <c r="EU174" s="58"/>
      <c r="EV174" s="58"/>
      <c r="EW174" s="58"/>
      <c r="EX174" s="58"/>
      <c r="EY174" s="58"/>
      <c r="EZ174" s="58"/>
      <c r="FA174" s="58"/>
      <c r="FB174" s="58"/>
      <c r="FC174" s="58"/>
      <c r="FD174" s="58"/>
      <c r="FE174" s="58"/>
      <c r="FF174" s="58"/>
    </row>
    <row r="175" spans="1:162" s="108" customFormat="1" ht="68.25" customHeight="1" x14ac:dyDescent="0.15">
      <c r="A175" s="54">
        <v>5</v>
      </c>
      <c r="B175" s="56" t="s">
        <v>535</v>
      </c>
      <c r="C175" s="56" t="s">
        <v>547</v>
      </c>
      <c r="D175" s="56" t="s">
        <v>370</v>
      </c>
      <c r="E175" s="56" t="s">
        <v>202</v>
      </c>
      <c r="F175" s="79" t="s">
        <v>504</v>
      </c>
      <c r="G175" s="80" t="s">
        <v>342</v>
      </c>
      <c r="H175" s="99" t="s">
        <v>561</v>
      </c>
      <c r="I175" s="54" t="s">
        <v>569</v>
      </c>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c r="CH175" s="58"/>
      <c r="CI175" s="58"/>
      <c r="CJ175" s="58"/>
      <c r="CK175" s="58"/>
      <c r="CL175" s="58"/>
      <c r="CM175" s="58"/>
      <c r="CN175" s="58"/>
      <c r="CO175" s="58"/>
      <c r="CP175" s="58"/>
      <c r="CQ175" s="58"/>
      <c r="CR175" s="58"/>
      <c r="CS175" s="58"/>
      <c r="CT175" s="58"/>
      <c r="CU175" s="58"/>
      <c r="CV175" s="58"/>
      <c r="CW175" s="58"/>
      <c r="CX175" s="58"/>
      <c r="CY175" s="58"/>
      <c r="CZ175" s="58"/>
      <c r="DA175" s="58"/>
      <c r="DB175" s="58"/>
      <c r="DC175" s="58"/>
      <c r="DD175" s="58"/>
      <c r="DE175" s="58"/>
      <c r="DF175" s="58"/>
      <c r="DG175" s="58"/>
      <c r="DH175" s="58"/>
      <c r="DI175" s="58"/>
      <c r="DJ175" s="58"/>
      <c r="DK175" s="58"/>
      <c r="DL175" s="58"/>
      <c r="DM175" s="58"/>
      <c r="DN175" s="58"/>
      <c r="DO175" s="58"/>
      <c r="DP175" s="58"/>
      <c r="DQ175" s="58"/>
      <c r="DR175" s="58"/>
      <c r="DS175" s="58"/>
      <c r="DT175" s="58"/>
      <c r="DU175" s="58"/>
      <c r="DV175" s="58"/>
      <c r="DW175" s="58"/>
      <c r="DX175" s="58"/>
      <c r="DY175" s="58"/>
      <c r="DZ175" s="58"/>
      <c r="EA175" s="58"/>
      <c r="EB175" s="58"/>
      <c r="EC175" s="58"/>
      <c r="ED175" s="58"/>
      <c r="EE175" s="58"/>
      <c r="EF175" s="58"/>
      <c r="EG175" s="58"/>
      <c r="EH175" s="58"/>
      <c r="EI175" s="58"/>
      <c r="EJ175" s="58"/>
      <c r="EK175" s="58"/>
      <c r="EL175" s="58"/>
      <c r="EM175" s="58"/>
      <c r="EN175" s="58"/>
      <c r="EO175" s="58"/>
      <c r="EP175" s="58"/>
      <c r="EQ175" s="58"/>
      <c r="ER175" s="58"/>
      <c r="ES175" s="58"/>
      <c r="ET175" s="58"/>
      <c r="EU175" s="58"/>
      <c r="EV175" s="58"/>
      <c r="EW175" s="58"/>
      <c r="EX175" s="58"/>
      <c r="EY175" s="58"/>
      <c r="EZ175" s="58"/>
      <c r="FA175" s="58"/>
      <c r="FB175" s="58"/>
      <c r="FC175" s="58"/>
      <c r="FD175" s="58"/>
      <c r="FE175" s="58"/>
      <c r="FF175" s="58"/>
    </row>
    <row r="176" spans="1:162" s="108" customFormat="1" ht="79.5" customHeight="1" x14ac:dyDescent="0.15">
      <c r="A176" s="54">
        <v>6</v>
      </c>
      <c r="B176" s="56" t="s">
        <v>536</v>
      </c>
      <c r="C176" s="56" t="s">
        <v>548</v>
      </c>
      <c r="D176" s="56" t="s">
        <v>370</v>
      </c>
      <c r="E176" s="56" t="s">
        <v>202</v>
      </c>
      <c r="F176" s="79" t="s">
        <v>504</v>
      </c>
      <c r="G176" s="80" t="s">
        <v>342</v>
      </c>
      <c r="H176" s="99" t="s">
        <v>562</v>
      </c>
      <c r="I176" s="54" t="s">
        <v>569</v>
      </c>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58"/>
      <c r="CR176" s="58"/>
      <c r="CS176" s="58"/>
      <c r="CT176" s="58"/>
      <c r="CU176" s="58"/>
      <c r="CV176" s="58"/>
      <c r="CW176" s="58"/>
      <c r="CX176" s="58"/>
      <c r="CY176" s="58"/>
      <c r="CZ176" s="58"/>
      <c r="DA176" s="58"/>
      <c r="DB176" s="58"/>
      <c r="DC176" s="58"/>
      <c r="DD176" s="58"/>
      <c r="DE176" s="58"/>
      <c r="DF176" s="58"/>
      <c r="DG176" s="58"/>
      <c r="DH176" s="58"/>
      <c r="DI176" s="58"/>
      <c r="DJ176" s="58"/>
      <c r="DK176" s="58"/>
      <c r="DL176" s="58"/>
      <c r="DM176" s="58"/>
      <c r="DN176" s="58"/>
      <c r="DO176" s="58"/>
      <c r="DP176" s="58"/>
      <c r="DQ176" s="58"/>
      <c r="DR176" s="58"/>
      <c r="DS176" s="58"/>
      <c r="DT176" s="58"/>
      <c r="DU176" s="58"/>
      <c r="DV176" s="58"/>
      <c r="DW176" s="58"/>
      <c r="DX176" s="58"/>
      <c r="DY176" s="58"/>
      <c r="DZ176" s="58"/>
      <c r="EA176" s="58"/>
      <c r="EB176" s="58"/>
      <c r="EC176" s="58"/>
      <c r="ED176" s="58"/>
      <c r="EE176" s="58"/>
      <c r="EF176" s="58"/>
      <c r="EG176" s="58"/>
      <c r="EH176" s="58"/>
      <c r="EI176" s="58"/>
      <c r="EJ176" s="58"/>
      <c r="EK176" s="58"/>
      <c r="EL176" s="58"/>
      <c r="EM176" s="58"/>
      <c r="EN176" s="58"/>
      <c r="EO176" s="58"/>
      <c r="EP176" s="58"/>
      <c r="EQ176" s="58"/>
      <c r="ER176" s="58"/>
      <c r="ES176" s="58"/>
      <c r="ET176" s="58"/>
      <c r="EU176" s="58"/>
      <c r="EV176" s="58"/>
      <c r="EW176" s="58"/>
      <c r="EX176" s="58"/>
      <c r="EY176" s="58"/>
      <c r="EZ176" s="58"/>
      <c r="FA176" s="58"/>
      <c r="FB176" s="58"/>
      <c r="FC176" s="58"/>
      <c r="FD176" s="58"/>
      <c r="FE176" s="58"/>
      <c r="FF176" s="58"/>
    </row>
    <row r="177" spans="1:162" s="108" customFormat="1" ht="108.75" customHeight="1" x14ac:dyDescent="0.15">
      <c r="A177" s="54">
        <v>7</v>
      </c>
      <c r="B177" s="56" t="s">
        <v>537</v>
      </c>
      <c r="C177" s="56" t="s">
        <v>549</v>
      </c>
      <c r="D177" s="56" t="s">
        <v>370</v>
      </c>
      <c r="E177" s="56" t="s">
        <v>202</v>
      </c>
      <c r="F177" s="79" t="s">
        <v>504</v>
      </c>
      <c r="G177" s="80" t="s">
        <v>342</v>
      </c>
      <c r="H177" s="99" t="s">
        <v>563</v>
      </c>
      <c r="I177" s="54" t="s">
        <v>569</v>
      </c>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58"/>
      <c r="CG177" s="58"/>
      <c r="CH177" s="58"/>
      <c r="CI177" s="58"/>
      <c r="CJ177" s="58"/>
      <c r="CK177" s="58"/>
      <c r="CL177" s="58"/>
      <c r="CM177" s="58"/>
      <c r="CN177" s="58"/>
      <c r="CO177" s="58"/>
      <c r="CP177" s="58"/>
      <c r="CQ177" s="58"/>
      <c r="CR177" s="58"/>
      <c r="CS177" s="58"/>
      <c r="CT177" s="58"/>
      <c r="CU177" s="58"/>
      <c r="CV177" s="58"/>
      <c r="CW177" s="58"/>
      <c r="CX177" s="58"/>
      <c r="CY177" s="58"/>
      <c r="CZ177" s="58"/>
      <c r="DA177" s="58"/>
      <c r="DB177" s="58"/>
      <c r="DC177" s="58"/>
      <c r="DD177" s="58"/>
      <c r="DE177" s="58"/>
      <c r="DF177" s="58"/>
      <c r="DG177" s="58"/>
      <c r="DH177" s="58"/>
      <c r="DI177" s="58"/>
      <c r="DJ177" s="58"/>
      <c r="DK177" s="58"/>
      <c r="DL177" s="58"/>
      <c r="DM177" s="58"/>
      <c r="DN177" s="58"/>
      <c r="DO177" s="58"/>
      <c r="DP177" s="58"/>
      <c r="DQ177" s="58"/>
      <c r="DR177" s="58"/>
      <c r="DS177" s="58"/>
      <c r="DT177" s="58"/>
      <c r="DU177" s="58"/>
      <c r="DV177" s="58"/>
      <c r="DW177" s="58"/>
      <c r="DX177" s="58"/>
      <c r="DY177" s="58"/>
      <c r="DZ177" s="58"/>
      <c r="EA177" s="58"/>
      <c r="EB177" s="58"/>
      <c r="EC177" s="58"/>
      <c r="ED177" s="58"/>
      <c r="EE177" s="58"/>
      <c r="EF177" s="58"/>
      <c r="EG177" s="58"/>
      <c r="EH177" s="58"/>
      <c r="EI177" s="58"/>
      <c r="EJ177" s="58"/>
      <c r="EK177" s="58"/>
      <c r="EL177" s="58"/>
      <c r="EM177" s="58"/>
      <c r="EN177" s="58"/>
      <c r="EO177" s="58"/>
      <c r="EP177" s="58"/>
      <c r="EQ177" s="58"/>
      <c r="ER177" s="58"/>
      <c r="ES177" s="58"/>
      <c r="ET177" s="58"/>
      <c r="EU177" s="58"/>
      <c r="EV177" s="58"/>
      <c r="EW177" s="58"/>
      <c r="EX177" s="58"/>
      <c r="EY177" s="58"/>
      <c r="EZ177" s="58"/>
      <c r="FA177" s="58"/>
      <c r="FB177" s="58"/>
      <c r="FC177" s="58"/>
      <c r="FD177" s="58"/>
      <c r="FE177" s="58"/>
      <c r="FF177" s="58"/>
    </row>
    <row r="178" spans="1:162" s="108" customFormat="1" ht="105" customHeight="1" x14ac:dyDescent="0.15">
      <c r="A178" s="54">
        <v>8</v>
      </c>
      <c r="B178" s="56" t="s">
        <v>538</v>
      </c>
      <c r="C178" s="56" t="s">
        <v>550</v>
      </c>
      <c r="D178" s="56" t="s">
        <v>370</v>
      </c>
      <c r="E178" s="56" t="s">
        <v>202</v>
      </c>
      <c r="F178" s="79" t="s">
        <v>504</v>
      </c>
      <c r="G178" s="80" t="s">
        <v>342</v>
      </c>
      <c r="H178" s="99" t="s">
        <v>564</v>
      </c>
      <c r="I178" s="54" t="s">
        <v>569</v>
      </c>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c r="CH178" s="58"/>
      <c r="CI178" s="58"/>
      <c r="CJ178" s="58"/>
      <c r="CK178" s="58"/>
      <c r="CL178" s="58"/>
      <c r="CM178" s="58"/>
      <c r="CN178" s="58"/>
      <c r="CO178" s="58"/>
      <c r="CP178" s="58"/>
      <c r="CQ178" s="58"/>
      <c r="CR178" s="58"/>
      <c r="CS178" s="58"/>
      <c r="CT178" s="58"/>
      <c r="CU178" s="58"/>
      <c r="CV178" s="58"/>
      <c r="CW178" s="58"/>
      <c r="CX178" s="58"/>
      <c r="CY178" s="58"/>
      <c r="CZ178" s="58"/>
      <c r="DA178" s="58"/>
      <c r="DB178" s="58"/>
      <c r="DC178" s="58"/>
      <c r="DD178" s="58"/>
      <c r="DE178" s="58"/>
      <c r="DF178" s="58"/>
      <c r="DG178" s="58"/>
      <c r="DH178" s="58"/>
      <c r="DI178" s="58"/>
      <c r="DJ178" s="58"/>
      <c r="DK178" s="58"/>
      <c r="DL178" s="58"/>
      <c r="DM178" s="58"/>
      <c r="DN178" s="58"/>
      <c r="DO178" s="58"/>
      <c r="DP178" s="58"/>
      <c r="DQ178" s="58"/>
      <c r="DR178" s="58"/>
      <c r="DS178" s="58"/>
      <c r="DT178" s="58"/>
      <c r="DU178" s="58"/>
      <c r="DV178" s="58"/>
      <c r="DW178" s="58"/>
      <c r="DX178" s="58"/>
      <c r="DY178" s="58"/>
      <c r="DZ178" s="58"/>
      <c r="EA178" s="58"/>
      <c r="EB178" s="58"/>
      <c r="EC178" s="58"/>
      <c r="ED178" s="58"/>
      <c r="EE178" s="58"/>
      <c r="EF178" s="58"/>
      <c r="EG178" s="58"/>
      <c r="EH178" s="58"/>
      <c r="EI178" s="58"/>
      <c r="EJ178" s="58"/>
      <c r="EK178" s="58"/>
      <c r="EL178" s="58"/>
      <c r="EM178" s="58"/>
      <c r="EN178" s="58"/>
      <c r="EO178" s="58"/>
      <c r="EP178" s="58"/>
      <c r="EQ178" s="58"/>
      <c r="ER178" s="58"/>
      <c r="ES178" s="58"/>
      <c r="ET178" s="58"/>
      <c r="EU178" s="58"/>
      <c r="EV178" s="58"/>
      <c r="EW178" s="58"/>
      <c r="EX178" s="58"/>
      <c r="EY178" s="58"/>
      <c r="EZ178" s="58"/>
      <c r="FA178" s="58"/>
      <c r="FB178" s="58"/>
      <c r="FC178" s="58"/>
      <c r="FD178" s="58"/>
      <c r="FE178" s="58"/>
      <c r="FF178" s="58"/>
    </row>
    <row r="179" spans="1:162" s="108" customFormat="1" ht="89.25" customHeight="1" x14ac:dyDescent="0.15">
      <c r="A179" s="54">
        <v>9</v>
      </c>
      <c r="B179" s="56" t="s">
        <v>539</v>
      </c>
      <c r="C179" s="56" t="s">
        <v>551</v>
      </c>
      <c r="D179" s="56" t="s">
        <v>370</v>
      </c>
      <c r="E179" s="56" t="s">
        <v>202</v>
      </c>
      <c r="F179" s="79" t="s">
        <v>504</v>
      </c>
      <c r="G179" s="80" t="s">
        <v>342</v>
      </c>
      <c r="H179" s="99" t="s">
        <v>565</v>
      </c>
      <c r="I179" s="54" t="s">
        <v>569</v>
      </c>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58"/>
      <c r="CG179" s="58"/>
      <c r="CH179" s="58"/>
      <c r="CI179" s="58"/>
      <c r="CJ179" s="58"/>
      <c r="CK179" s="58"/>
      <c r="CL179" s="58"/>
      <c r="CM179" s="58"/>
      <c r="CN179" s="58"/>
      <c r="CO179" s="58"/>
      <c r="CP179" s="58"/>
      <c r="CQ179" s="58"/>
      <c r="CR179" s="58"/>
      <c r="CS179" s="58"/>
      <c r="CT179" s="58"/>
      <c r="CU179" s="58"/>
      <c r="CV179" s="58"/>
      <c r="CW179" s="58"/>
      <c r="CX179" s="58"/>
      <c r="CY179" s="58"/>
      <c r="CZ179" s="58"/>
      <c r="DA179" s="58"/>
      <c r="DB179" s="58"/>
      <c r="DC179" s="58"/>
      <c r="DD179" s="58"/>
      <c r="DE179" s="58"/>
      <c r="DF179" s="58"/>
      <c r="DG179" s="58"/>
      <c r="DH179" s="58"/>
      <c r="DI179" s="58"/>
      <c r="DJ179" s="58"/>
      <c r="DK179" s="58"/>
      <c r="DL179" s="58"/>
      <c r="DM179" s="58"/>
      <c r="DN179" s="58"/>
      <c r="DO179" s="58"/>
      <c r="DP179" s="58"/>
      <c r="DQ179" s="58"/>
      <c r="DR179" s="58"/>
      <c r="DS179" s="58"/>
      <c r="DT179" s="58"/>
      <c r="DU179" s="58"/>
      <c r="DV179" s="58"/>
      <c r="DW179" s="58"/>
      <c r="DX179" s="58"/>
      <c r="DY179" s="58"/>
      <c r="DZ179" s="58"/>
      <c r="EA179" s="58"/>
      <c r="EB179" s="58"/>
      <c r="EC179" s="58"/>
      <c r="ED179" s="58"/>
      <c r="EE179" s="58"/>
      <c r="EF179" s="58"/>
      <c r="EG179" s="58"/>
      <c r="EH179" s="58"/>
      <c r="EI179" s="58"/>
      <c r="EJ179" s="58"/>
      <c r="EK179" s="58"/>
      <c r="EL179" s="58"/>
      <c r="EM179" s="58"/>
      <c r="EN179" s="58"/>
      <c r="EO179" s="58"/>
      <c r="EP179" s="58"/>
      <c r="EQ179" s="58"/>
      <c r="ER179" s="58"/>
      <c r="ES179" s="58"/>
      <c r="ET179" s="58"/>
      <c r="EU179" s="58"/>
      <c r="EV179" s="58"/>
      <c r="EW179" s="58"/>
      <c r="EX179" s="58"/>
      <c r="EY179" s="58"/>
      <c r="EZ179" s="58"/>
      <c r="FA179" s="58"/>
      <c r="FB179" s="58"/>
      <c r="FC179" s="58"/>
      <c r="FD179" s="58"/>
      <c r="FE179" s="58"/>
      <c r="FF179" s="58"/>
    </row>
    <row r="180" spans="1:162" s="108" customFormat="1" ht="90.75" customHeight="1" x14ac:dyDescent="0.15">
      <c r="A180" s="54">
        <v>10</v>
      </c>
      <c r="B180" s="56" t="s">
        <v>540</v>
      </c>
      <c r="C180" s="56" t="s">
        <v>552</v>
      </c>
      <c r="D180" s="56" t="s">
        <v>370</v>
      </c>
      <c r="E180" s="56" t="s">
        <v>202</v>
      </c>
      <c r="F180" s="79" t="s">
        <v>504</v>
      </c>
      <c r="G180" s="80" t="s">
        <v>342</v>
      </c>
      <c r="H180" s="99" t="s">
        <v>566</v>
      </c>
      <c r="I180" s="54" t="s">
        <v>569</v>
      </c>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58"/>
      <c r="CG180" s="58"/>
      <c r="CH180" s="58"/>
      <c r="CI180" s="58"/>
      <c r="CJ180" s="58"/>
      <c r="CK180" s="58"/>
      <c r="CL180" s="58"/>
      <c r="CM180" s="58"/>
      <c r="CN180" s="58"/>
      <c r="CO180" s="58"/>
      <c r="CP180" s="58"/>
      <c r="CQ180" s="58"/>
      <c r="CR180" s="58"/>
      <c r="CS180" s="58"/>
      <c r="CT180" s="58"/>
      <c r="CU180" s="58"/>
      <c r="CV180" s="58"/>
      <c r="CW180" s="58"/>
      <c r="CX180" s="58"/>
      <c r="CY180" s="58"/>
      <c r="CZ180" s="58"/>
      <c r="DA180" s="58"/>
      <c r="DB180" s="58"/>
      <c r="DC180" s="58"/>
      <c r="DD180" s="58"/>
      <c r="DE180" s="58"/>
      <c r="DF180" s="58"/>
      <c r="DG180" s="58"/>
      <c r="DH180" s="58"/>
      <c r="DI180" s="58"/>
      <c r="DJ180" s="58"/>
      <c r="DK180" s="58"/>
      <c r="DL180" s="58"/>
      <c r="DM180" s="58"/>
      <c r="DN180" s="58"/>
      <c r="DO180" s="58"/>
      <c r="DP180" s="58"/>
      <c r="DQ180" s="58"/>
      <c r="DR180" s="58"/>
      <c r="DS180" s="58"/>
      <c r="DT180" s="58"/>
      <c r="DU180" s="58"/>
      <c r="DV180" s="58"/>
      <c r="DW180" s="58"/>
      <c r="DX180" s="58"/>
      <c r="DY180" s="58"/>
      <c r="DZ180" s="58"/>
      <c r="EA180" s="58"/>
      <c r="EB180" s="58"/>
      <c r="EC180" s="58"/>
      <c r="ED180" s="58"/>
      <c r="EE180" s="58"/>
      <c r="EF180" s="58"/>
      <c r="EG180" s="58"/>
      <c r="EH180" s="58"/>
      <c r="EI180" s="58"/>
      <c r="EJ180" s="58"/>
      <c r="EK180" s="58"/>
      <c r="EL180" s="58"/>
      <c r="EM180" s="58"/>
      <c r="EN180" s="58"/>
      <c r="EO180" s="58"/>
      <c r="EP180" s="58"/>
      <c r="EQ180" s="58"/>
      <c r="ER180" s="58"/>
      <c r="ES180" s="58"/>
      <c r="ET180" s="58"/>
      <c r="EU180" s="58"/>
      <c r="EV180" s="58"/>
      <c r="EW180" s="58"/>
      <c r="EX180" s="58"/>
      <c r="EY180" s="58"/>
      <c r="EZ180" s="58"/>
      <c r="FA180" s="58"/>
      <c r="FB180" s="58"/>
      <c r="FC180" s="58"/>
      <c r="FD180" s="58"/>
      <c r="FE180" s="58"/>
      <c r="FF180" s="58"/>
    </row>
    <row r="181" spans="1:162" s="108" customFormat="1" ht="99" customHeight="1" x14ac:dyDescent="0.15">
      <c r="A181" s="54">
        <v>11</v>
      </c>
      <c r="B181" s="56" t="s">
        <v>541</v>
      </c>
      <c r="C181" s="56" t="s">
        <v>553</v>
      </c>
      <c r="D181" s="56" t="s">
        <v>370</v>
      </c>
      <c r="E181" s="56" t="s">
        <v>202</v>
      </c>
      <c r="F181" s="79" t="s">
        <v>504</v>
      </c>
      <c r="G181" s="80" t="s">
        <v>342</v>
      </c>
      <c r="H181" s="99" t="s">
        <v>567</v>
      </c>
      <c r="I181" s="54" t="s">
        <v>569</v>
      </c>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c r="CH181" s="58"/>
      <c r="CI181" s="58"/>
      <c r="CJ181" s="58"/>
      <c r="CK181" s="58"/>
      <c r="CL181" s="58"/>
      <c r="CM181" s="58"/>
      <c r="CN181" s="58"/>
      <c r="CO181" s="58"/>
      <c r="CP181" s="58"/>
      <c r="CQ181" s="58"/>
      <c r="CR181" s="58"/>
      <c r="CS181" s="58"/>
      <c r="CT181" s="58"/>
      <c r="CU181" s="58"/>
      <c r="CV181" s="58"/>
      <c r="CW181" s="58"/>
      <c r="CX181" s="58"/>
      <c r="CY181" s="58"/>
      <c r="CZ181" s="58"/>
      <c r="DA181" s="58"/>
      <c r="DB181" s="58"/>
      <c r="DC181" s="58"/>
      <c r="DD181" s="58"/>
      <c r="DE181" s="58"/>
      <c r="DF181" s="58"/>
      <c r="DG181" s="58"/>
      <c r="DH181" s="58"/>
      <c r="DI181" s="58"/>
      <c r="DJ181" s="58"/>
      <c r="DK181" s="58"/>
      <c r="DL181" s="58"/>
      <c r="DM181" s="58"/>
      <c r="DN181" s="58"/>
      <c r="DO181" s="58"/>
      <c r="DP181" s="58"/>
      <c r="DQ181" s="58"/>
      <c r="DR181" s="58"/>
      <c r="DS181" s="58"/>
      <c r="DT181" s="58"/>
      <c r="DU181" s="58"/>
      <c r="DV181" s="58"/>
      <c r="DW181" s="58"/>
      <c r="DX181" s="58"/>
      <c r="DY181" s="58"/>
      <c r="DZ181" s="58"/>
      <c r="EA181" s="58"/>
      <c r="EB181" s="58"/>
      <c r="EC181" s="58"/>
      <c r="ED181" s="58"/>
      <c r="EE181" s="58"/>
      <c r="EF181" s="58"/>
      <c r="EG181" s="58"/>
      <c r="EH181" s="58"/>
      <c r="EI181" s="58"/>
      <c r="EJ181" s="58"/>
      <c r="EK181" s="58"/>
      <c r="EL181" s="58"/>
      <c r="EM181" s="58"/>
      <c r="EN181" s="58"/>
      <c r="EO181" s="58"/>
      <c r="EP181" s="58"/>
      <c r="EQ181" s="58"/>
      <c r="ER181" s="58"/>
      <c r="ES181" s="58"/>
      <c r="ET181" s="58"/>
      <c r="EU181" s="58"/>
      <c r="EV181" s="58"/>
      <c r="EW181" s="58"/>
      <c r="EX181" s="58"/>
      <c r="EY181" s="58"/>
      <c r="EZ181" s="58"/>
      <c r="FA181" s="58"/>
      <c r="FB181" s="58"/>
      <c r="FC181" s="58"/>
      <c r="FD181" s="58"/>
      <c r="FE181" s="58"/>
      <c r="FF181" s="58"/>
    </row>
    <row r="182" spans="1:162" s="85" customFormat="1" ht="84" customHeight="1" thickBot="1" x14ac:dyDescent="0.2">
      <c r="A182" s="74">
        <v>12</v>
      </c>
      <c r="B182" s="75" t="s">
        <v>542</v>
      </c>
      <c r="C182" s="75" t="s">
        <v>554</v>
      </c>
      <c r="D182" s="75" t="s">
        <v>370</v>
      </c>
      <c r="E182" s="75" t="s">
        <v>202</v>
      </c>
      <c r="F182" s="93" t="s">
        <v>504</v>
      </c>
      <c r="G182" s="100" t="s">
        <v>342</v>
      </c>
      <c r="H182" s="101" t="s">
        <v>568</v>
      </c>
      <c r="I182" s="74" t="s">
        <v>569</v>
      </c>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58"/>
      <c r="CG182" s="58"/>
      <c r="CH182" s="58"/>
      <c r="CI182" s="58"/>
      <c r="CJ182" s="58"/>
      <c r="CK182" s="58"/>
      <c r="CL182" s="58"/>
      <c r="CM182" s="58"/>
      <c r="CN182" s="58"/>
      <c r="CO182" s="58"/>
      <c r="CP182" s="58"/>
      <c r="CQ182" s="58"/>
      <c r="CR182" s="58"/>
      <c r="CS182" s="58"/>
      <c r="CT182" s="58"/>
      <c r="CU182" s="58"/>
      <c r="CV182" s="58"/>
      <c r="CW182" s="58"/>
      <c r="CX182" s="58"/>
      <c r="CY182" s="58"/>
      <c r="CZ182" s="58"/>
      <c r="DA182" s="58"/>
      <c r="DB182" s="58"/>
      <c r="DC182" s="58"/>
      <c r="DD182" s="58"/>
      <c r="DE182" s="58"/>
      <c r="DF182" s="58"/>
      <c r="DG182" s="58"/>
      <c r="DH182" s="58"/>
      <c r="DI182" s="58"/>
      <c r="DJ182" s="58"/>
      <c r="DK182" s="58"/>
      <c r="DL182" s="58"/>
      <c r="DM182" s="58"/>
      <c r="DN182" s="58"/>
      <c r="DO182" s="58"/>
      <c r="DP182" s="58"/>
      <c r="DQ182" s="58"/>
      <c r="DR182" s="58"/>
      <c r="DS182" s="58"/>
      <c r="DT182" s="58"/>
      <c r="DU182" s="58"/>
      <c r="DV182" s="58"/>
      <c r="DW182" s="58"/>
      <c r="DX182" s="58"/>
      <c r="DY182" s="58"/>
      <c r="DZ182" s="58"/>
      <c r="EA182" s="58"/>
      <c r="EB182" s="58"/>
      <c r="EC182" s="58"/>
      <c r="ED182" s="58"/>
      <c r="EE182" s="58"/>
      <c r="EF182" s="58"/>
      <c r="EG182" s="58"/>
      <c r="EH182" s="58"/>
      <c r="EI182" s="58"/>
      <c r="EJ182" s="58"/>
      <c r="EK182" s="58"/>
      <c r="EL182" s="58"/>
      <c r="EM182" s="58"/>
      <c r="EN182" s="58"/>
      <c r="EO182" s="58"/>
      <c r="EP182" s="58"/>
      <c r="EQ182" s="58"/>
      <c r="ER182" s="58"/>
      <c r="ES182" s="58"/>
      <c r="ET182" s="58"/>
      <c r="EU182" s="58"/>
      <c r="EV182" s="58"/>
      <c r="EW182" s="58"/>
      <c r="EX182" s="58"/>
      <c r="EY182" s="58"/>
      <c r="EZ182" s="58"/>
      <c r="FA182" s="58"/>
      <c r="FB182" s="58"/>
      <c r="FC182" s="58"/>
      <c r="FD182" s="58"/>
      <c r="FE182" s="58"/>
      <c r="FF182" s="58"/>
    </row>
    <row r="183" spans="1:162" s="58" customFormat="1" ht="33.75" customHeight="1" thickBot="1" x14ac:dyDescent="0.2">
      <c r="A183" s="260"/>
      <c r="B183" s="261"/>
      <c r="C183" s="261"/>
      <c r="D183" s="261"/>
      <c r="E183" s="261"/>
      <c r="F183" s="261" t="s">
        <v>633</v>
      </c>
      <c r="G183" s="263" t="s">
        <v>634</v>
      </c>
      <c r="H183" s="261"/>
      <c r="I183" s="262"/>
    </row>
    <row r="184" spans="1:162" ht="36.75" customHeight="1" x14ac:dyDescent="0.2"/>
    <row r="185" spans="1:162" ht="131.25" customHeight="1" x14ac:dyDescent="0.2">
      <c r="F185" s="264" t="s">
        <v>635</v>
      </c>
    </row>
    <row r="186" spans="1:162" ht="78.75" customHeight="1" x14ac:dyDescent="0.2"/>
    <row r="187" spans="1:162" ht="77.25" customHeight="1" x14ac:dyDescent="0.2"/>
    <row r="188" spans="1:162" ht="73.5" customHeight="1" x14ac:dyDescent="0.2"/>
    <row r="189" spans="1:162" ht="111.75" customHeight="1" x14ac:dyDescent="0.2"/>
    <row r="190" spans="1:162" ht="61.5" customHeight="1" x14ac:dyDescent="0.2"/>
    <row r="191" spans="1:162" ht="62.25" customHeight="1" x14ac:dyDescent="0.2"/>
    <row r="192" spans="1:162" ht="51" customHeight="1" x14ac:dyDescent="0.2"/>
  </sheetData>
  <mergeCells count="32">
    <mergeCell ref="C70:C71"/>
    <mergeCell ref="G70:G71"/>
    <mergeCell ref="C72:C73"/>
    <mergeCell ref="D72:D73"/>
    <mergeCell ref="E72:E73"/>
    <mergeCell ref="G72:G73"/>
    <mergeCell ref="C64:C65"/>
    <mergeCell ref="G64:G65"/>
    <mergeCell ref="C66:C67"/>
    <mergeCell ref="G66:G67"/>
    <mergeCell ref="C68:C69"/>
    <mergeCell ref="G68:G69"/>
    <mergeCell ref="I56:I57"/>
    <mergeCell ref="C58:C59"/>
    <mergeCell ref="G58:G59"/>
    <mergeCell ref="G60:G61"/>
    <mergeCell ref="C62:C63"/>
    <mergeCell ref="G62:G63"/>
    <mergeCell ref="B53:C53"/>
    <mergeCell ref="D53:H53"/>
    <mergeCell ref="B54:C54"/>
    <mergeCell ref="D54:H54"/>
    <mergeCell ref="B56:B57"/>
    <mergeCell ref="G56:G57"/>
    <mergeCell ref="C131:C132"/>
    <mergeCell ref="G131:G132"/>
    <mergeCell ref="H131:H132"/>
    <mergeCell ref="A125:H125"/>
    <mergeCell ref="C129:C130"/>
    <mergeCell ref="F129:F130"/>
    <mergeCell ref="G129:G130"/>
    <mergeCell ref="H129:H130"/>
  </mergeCells>
  <hyperlinks>
    <hyperlink ref="G10" r:id="rId1" display="jperiche@dgba.gob.do" xr:uid="{00000000-0004-0000-0000-000000000000}"/>
  </hyperlinks>
  <pageMargins left="0.2" right="0.2" top="0.75" bottom="0.75" header="0.3" footer="0.3"/>
  <pageSetup scale="60" orientation="landscape" horizontalDpi="360" verticalDpi="36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Microsoft Office User</cp:lastModifiedBy>
  <cp:lastPrinted>2023-01-25T18:42:21Z</cp:lastPrinted>
  <dcterms:created xsi:type="dcterms:W3CDTF">2022-08-19T14:42:07Z</dcterms:created>
  <dcterms:modified xsi:type="dcterms:W3CDTF">2023-01-25T18:42:24Z</dcterms:modified>
</cp:coreProperties>
</file>