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D329EFA-29F0-474F-85C2-EB7337112ECC}" xr6:coauthVersionLast="47" xr6:coauthVersionMax="47" xr10:uidLastSave="{00000000-0000-0000-0000-000000000000}"/>
  <bookViews>
    <workbookView xWindow="-120" yWindow="-120" windowWidth="20730" windowHeight="11040" xr2:uid="{F9ADB2AD-3F73-4831-BDDE-89DF4DBB7453}"/>
  </bookViews>
  <sheets>
    <sheet name="REPORTE SUPLIDORES JULIO" sheetId="7" r:id="rId1"/>
    <sheet name="DESEMBOLSO JULIO " sheetId="8" r:id="rId2"/>
  </sheets>
  <definedNames>
    <definedName name="_xlnm._FilterDatabase" localSheetId="0" hidden="1">'REPORTE SUPLIDORES JULIO'!$A$9:$H$57</definedName>
    <definedName name="_xlnm.Print_Area" localSheetId="1">'DESEMBOLSO JULIO '!$A$1:$E$64</definedName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7" l="1"/>
  <c r="F18" i="7"/>
  <c r="F19" i="7" s="1"/>
  <c r="F12" i="7"/>
  <c r="F13" i="7" s="1"/>
</calcChain>
</file>

<file path=xl/sharedStrings.xml><?xml version="1.0" encoding="utf-8"?>
<sst xmlns="http://schemas.openxmlformats.org/spreadsheetml/2006/main" count="377" uniqueCount="277">
  <si>
    <t>FECHA</t>
  </si>
  <si>
    <t>Concepto</t>
  </si>
  <si>
    <t>VALORES EN RD$</t>
  </si>
  <si>
    <t>CONCEPTO</t>
  </si>
  <si>
    <t>RELACIÓN DE FACTURAS RECIBIDAS DE PROVEEDORES DE BIENES Y SERVICIOS</t>
  </si>
  <si>
    <t>CORRESPONDIENTE AL MES DE JULIO,2024</t>
  </si>
  <si>
    <t>Fecha de Registro</t>
  </si>
  <si>
    <t>R.N.C</t>
  </si>
  <si>
    <t>No. Factura o Comprobante</t>
  </si>
  <si>
    <t>Nombre del Proveedor</t>
  </si>
  <si>
    <t>Calificación Objetal</t>
  </si>
  <si>
    <t>Monto de la deuda RD$</t>
  </si>
  <si>
    <t>Fecha límite de pago</t>
  </si>
  <si>
    <t>101821256</t>
  </si>
  <si>
    <t>B1500445299</t>
  </si>
  <si>
    <t>Edenorte Dominicana, S. A</t>
  </si>
  <si>
    <t>Servicio de energía eléctrica de la Escuela de Bellas Artes en Puerto Plata, correspondiente al mes de Julio,2024.</t>
  </si>
  <si>
    <t>221-3</t>
  </si>
  <si>
    <t>B1500445512</t>
  </si>
  <si>
    <t>Servicio de energía eléctrica de la Escuela de Bellas Artes en Moca, correspondiente al mes de Julio,2024.</t>
  </si>
  <si>
    <t>B1500444153</t>
  </si>
  <si>
    <t>Servicio energía eléctrica de la Escuela de Bellas Artes en San Francisco de Macorís, correspondiente al mes de Julio,2024.</t>
  </si>
  <si>
    <t>B1500442204</t>
  </si>
  <si>
    <t>Servicio energía eléctrica de la Escuela de Bellas Artes en Cotuí,correspondiente al mes de Julio, 2024.</t>
  </si>
  <si>
    <t>101821248</t>
  </si>
  <si>
    <t>B1500544685</t>
  </si>
  <si>
    <t>Edesur Dominicana, S. A</t>
  </si>
  <si>
    <t>Servicio de energía eléctrica de la Escuela de Bellas Artes en San Juan de la Maguana, correspondiente al mes de Junio/Julio,2024.</t>
  </si>
  <si>
    <t>221-6</t>
  </si>
  <si>
    <t>B1500544684</t>
  </si>
  <si>
    <t>Servicio de energía eléctrica de la Escuela de Bellas Artes en San Cristobal, correspondiente al mes de Julio,2024.</t>
  </si>
  <si>
    <t>B1500544682</t>
  </si>
  <si>
    <t>Servicio de energía eléctrica de la Escuela de Bellas Artes (Escuela de Música Elila Mena), correspondiente al mes de Julio,2024.</t>
  </si>
  <si>
    <t>B1500544683</t>
  </si>
  <si>
    <t>Servicio de energía eléctrica del Conservatorio de Nacional de Música , correspondiente al mes de Julio,2024.</t>
  </si>
  <si>
    <t>B1500346642</t>
  </si>
  <si>
    <t>Edeeste S,A</t>
  </si>
  <si>
    <t>Servicio de electricidad Dirección General de Bellas Artes, correspondiente al mes de Julio, 2024.</t>
  </si>
  <si>
    <t>B1500342246</t>
  </si>
  <si>
    <t>102017174</t>
  </si>
  <si>
    <t>E450000000876</t>
  </si>
  <si>
    <t>Humano Seguros, S. A</t>
  </si>
  <si>
    <t>Servicios complementario del personal de esta Dirección General de Bellas Artes y sus dependencias correspondiente al mes de Julio,  2024.</t>
  </si>
  <si>
    <t>226-3</t>
  </si>
  <si>
    <t>E450000048535</t>
  </si>
  <si>
    <t>Compañía Dominicana de Teléfonos C X A</t>
  </si>
  <si>
    <t>Servicio telefónico del Palacio de Bellas Artes, correspondiente al mes de Julio,2024.</t>
  </si>
  <si>
    <t>E450000046969</t>
  </si>
  <si>
    <t>Servicio telefónico del Conservatorio Nacional de Música, correspondiente al mes de Julio, 2024.</t>
  </si>
  <si>
    <t>E450000000227</t>
  </si>
  <si>
    <t>Magna Motors,SA</t>
  </si>
  <si>
    <t>Servicio de mantenimiento para los vehiculos de la Dirección General de Bellas Artes.</t>
  </si>
  <si>
    <t>227-2</t>
  </si>
  <si>
    <t>B1500000075</t>
  </si>
  <si>
    <t>Klean K ,SRL</t>
  </si>
  <si>
    <t>Contratación de servicio de plomeria para la limpieza de filtrantes y colectores del Palacio de Bellas Artes.</t>
  </si>
  <si>
    <t>227-1</t>
  </si>
  <si>
    <t>B1500000004</t>
  </si>
  <si>
    <t>Darwin E. De Leon Rodriguez</t>
  </si>
  <si>
    <t>Servicio de alquiler local comercial c/la cruz correspondiente al mes de Julio  2024.</t>
  </si>
  <si>
    <t>225-1</t>
  </si>
  <si>
    <t>B1500000289</t>
  </si>
  <si>
    <t>Aldisa Business World, SRL</t>
  </si>
  <si>
    <t>Adquisición de cristaleria,manteleria,plásticos,metal y acrilicos,para la sección de Protócolo y Eventos de la Dirección General de Bellas Artes.</t>
  </si>
  <si>
    <t>261-4</t>
  </si>
  <si>
    <t>E450000000228</t>
  </si>
  <si>
    <t>Servicio de mantenimiento para los vehículos de la Direccion General de Bellas Artes.</t>
  </si>
  <si>
    <t>B1500001017</t>
  </si>
  <si>
    <t>Itcorp Gongloss SRL</t>
  </si>
  <si>
    <t>Adquisición de equipos y  perifericos informaticos para uso de la Dirección General de Bellas Artes.</t>
  </si>
  <si>
    <t>261-3</t>
  </si>
  <si>
    <t>B1500010262</t>
  </si>
  <si>
    <t>Grupo Alaska,SA</t>
  </si>
  <si>
    <t>Adquisición de botellones vacios, fardos de botella de agua potable,llenado de botellones de agua potable para uso en el Palacio de Bellas Artes y sus dependencias.</t>
  </si>
  <si>
    <t>231-1</t>
  </si>
  <si>
    <t>B1500000069</t>
  </si>
  <si>
    <t>Solumex Audiovisuales,SRL</t>
  </si>
  <si>
    <t>Adquisición de equipos de luminación para la Sala Manuel Rueda , y para presentaciones en el interior del país.</t>
  </si>
  <si>
    <t>262-1</t>
  </si>
  <si>
    <t>B1500000154</t>
  </si>
  <si>
    <t>Augustos DS,SRL</t>
  </si>
  <si>
    <t>Contratación de servicio de transporte cerrado para trasladar y movilizar escombros y desechos,desde el Palacio de Bellas Artes y el Conservatorio de Nacional de Música hacia el vertedero.</t>
  </si>
  <si>
    <t>224-1</t>
  </si>
  <si>
    <t>B1500000012</t>
  </si>
  <si>
    <t>Sandy Vladimir Parra Colon</t>
  </si>
  <si>
    <t>Adquisición de trameria metálicas(anaqueles),tarimas plásticas para ser utilizadas en el almacen del Palacio de Bellas Artes.</t>
  </si>
  <si>
    <t>261-1</t>
  </si>
  <si>
    <t>B1500000168</t>
  </si>
  <si>
    <t>Vilma Rodriguez De Jimenez</t>
  </si>
  <si>
    <t>Contratación de los servicios de catering utilizados en la diferentes actividades de esta institución.</t>
  </si>
  <si>
    <t>229-2</t>
  </si>
  <si>
    <t>B1500010030</t>
  </si>
  <si>
    <t>B1500002417</t>
  </si>
  <si>
    <t>All Office Solutions,SRL</t>
  </si>
  <si>
    <t>Contratación de servicios de impresión de documentos de esta institucion.</t>
  </si>
  <si>
    <t>225-3</t>
  </si>
  <si>
    <t>B1500000028</t>
  </si>
  <si>
    <t>Fro Service,SRL</t>
  </si>
  <si>
    <t>Contratación de servicios de lavanderia y planchado de manteles,bambalinas y banderas de la Dirección General de Bellas Artes.</t>
  </si>
  <si>
    <t>228-5</t>
  </si>
  <si>
    <t>B1500000027</t>
  </si>
  <si>
    <t>B1500000026</t>
  </si>
  <si>
    <t>Contratación de servicios de lavandería y planchado de manteles,bambalinas y banderas de la Dirección General de Bellas Artes.</t>
  </si>
  <si>
    <t>B1500003368</t>
  </si>
  <si>
    <t xml:space="preserve">Disla Uribe Koncepto,SRL </t>
  </si>
  <si>
    <t>Contratación de los servicios de catering para ser utilizados en las diferentes actividades de esta institucion.</t>
  </si>
  <si>
    <t>B1500003340</t>
  </si>
  <si>
    <t>B1500003339</t>
  </si>
  <si>
    <t>Contratación de los servicios de catering para ser utilizados en las diferentes actividades de esta institución.</t>
  </si>
  <si>
    <t>E450000048772</t>
  </si>
  <si>
    <t>Servicio telefónico del Escuela Nacional de Danza, correspondiente a los meses junio/julio 2024.</t>
  </si>
  <si>
    <t>B1500000452</t>
  </si>
  <si>
    <t>Express Servicios Logisticos,SRL</t>
  </si>
  <si>
    <t>Adquisición de tarimas plásticas de 47 pulgadas de alto y 39 pulgadas de ancho, para ser utilizados en el almacen principal de la Dirección General de Bellas Artes.</t>
  </si>
  <si>
    <t>235-5</t>
  </si>
  <si>
    <t>401037272</t>
  </si>
  <si>
    <t>B1500144406</t>
  </si>
  <si>
    <t>Corporación del Acueducto y Alcantarillado de Santo Domingo</t>
  </si>
  <si>
    <t>Servicio de agua potable del Conservatorio Nacional de Música,correspondiente al mes de Julio, 2024.</t>
  </si>
  <si>
    <t>221-7</t>
  </si>
  <si>
    <t>B1500144395</t>
  </si>
  <si>
    <t>Servicio de agua potable del Escuela Nacional de Bellas Artes,correspondiente al mes de Julio, 2024.</t>
  </si>
  <si>
    <t>B1500144451</t>
  </si>
  <si>
    <t>Servicio de agua potable del Conservatorio Nacional de Música,  correspondiente al mes de Julio,2024.</t>
  </si>
  <si>
    <t>B1500144396</t>
  </si>
  <si>
    <t>Servicio de agua potable de la Dirección General de Bellas Artes,  correspondiente al mes de Julio,2024.</t>
  </si>
  <si>
    <t>B1500144829</t>
  </si>
  <si>
    <t>B1500145028</t>
  </si>
  <si>
    <t>E450000050359</t>
  </si>
  <si>
    <r>
      <t>Servicio telefónico del Palacio de Bellas Artes (</t>
    </r>
    <r>
      <rPr>
        <b/>
        <sz val="11"/>
        <color rgb="FF000000"/>
        <rFont val="Calibri"/>
        <family val="2"/>
        <scheme val="minor"/>
      </rPr>
      <t>FLOTAS</t>
    </r>
    <r>
      <rPr>
        <sz val="11"/>
        <color rgb="FF000000"/>
        <rFont val="Calibri"/>
        <family val="2"/>
        <scheme val="minor"/>
      </rPr>
      <t>), correspondiente al mes de Julio, 2024.</t>
    </r>
  </si>
  <si>
    <t>B1500029074</t>
  </si>
  <si>
    <t>Santo Domingo Motors Company,S.A</t>
  </si>
  <si>
    <t>Servicio de mantenimiento de vehículo Chevrolet colrado doble Doble cabina Diesel 2024 de la Dirección General de Bellas Artes.</t>
  </si>
  <si>
    <t>B1500000274</t>
  </si>
  <si>
    <t>Dseta Group,SRL</t>
  </si>
  <si>
    <t>Adquisición de servicio para mantenimiento de las plantas de mergencia del Palacio de Bellas Artes,las Escuelas de Bellas Artes y la Escuela de Bonao.</t>
  </si>
  <si>
    <t>BALANCE AL 31 DE JULIO 2024</t>
  </si>
  <si>
    <t>Alicia Rodriguez</t>
  </si>
  <si>
    <t xml:space="preserve"> Lic.Sandra Y. Ramirez Cubilete </t>
  </si>
  <si>
    <t>Auxiliar de Contabilidad</t>
  </si>
  <si>
    <t xml:space="preserve">        Directora Administrativa y Financiera </t>
  </si>
  <si>
    <t>Licda. Austria  Taveras Castillo</t>
  </si>
  <si>
    <t xml:space="preserve"> Encargada Departamento Contabilidad</t>
  </si>
  <si>
    <t>FONDOS ASIGNACIÓN PRESUPUESTAL</t>
  </si>
  <si>
    <t>RELACIÓN DE DESEMBOLSOS JULIO 2024</t>
  </si>
  <si>
    <t>LIBRAMIENTOS</t>
  </si>
  <si>
    <t>SUPLIDORES</t>
  </si>
  <si>
    <t>MONTO</t>
  </si>
  <si>
    <t>05/07/2024</t>
  </si>
  <si>
    <t>1403</t>
  </si>
  <si>
    <t>HUMANO SEGUROS S A</t>
  </si>
  <si>
    <t xml:space="preserve"> POR SEGURO MEDICO COMPLEMENTARIO DEL PERSONAL DE ESTA DGBA Y SUS DEPENDENCIAS, CORRESPONDIENTE JULIO 2024.</t>
  </si>
  <si>
    <t>1407</t>
  </si>
  <si>
    <t>Grupo Alaska, SA</t>
  </si>
  <si>
    <t xml:space="preserve"> POR ADQUISICION DE BOTELLONES VACIOS, FARDOS DE BOTELLA AGUA DE CONSUMO,</t>
  </si>
  <si>
    <t>1409</t>
  </si>
  <si>
    <t>Brea Silver Solutions, SRL</t>
  </si>
  <si>
    <t xml:space="preserve"> POR CONTRATACION DE SERVICIOS DE INSTALACION, SUMINISTRO Y CONFIGURACION DE CABLEADO ESTRUCTURADO DE 20 PUNTO DE RED,</t>
  </si>
  <si>
    <t>1416</t>
  </si>
  <si>
    <t>SEGURO NACIONAL DE SALUD</t>
  </si>
  <si>
    <t>1420</t>
  </si>
  <si>
    <t>EMPRESA DISTRIBUIDORA DE ELECTRICIDAD DEL ESTE S A</t>
  </si>
  <si>
    <t xml:space="preserve"> POR SERVICIO ENERGIA ELECTRICA DEL PALACIO DE BELLAS ARTES Y LA ESCUELA NACIONAL DE ARTES VISUALES, PERIODO MAYO-JUNIO/2024.</t>
  </si>
  <si>
    <t>08/07/2024</t>
  </si>
  <si>
    <t>1426</t>
  </si>
  <si>
    <t xml:space="preserve"> MANTELERÍA, PLÁSTICOS, METAL Y ACRÍLICOS, PARA LA SECCIÓN DE PROTOCOLO Y EVENTOS DE LA DIRECCIÓN GENERAL DE BELLAS ARTES.</t>
  </si>
  <si>
    <t>1429</t>
  </si>
  <si>
    <t>Klean-X Dominicana SLS, SRL</t>
  </si>
  <si>
    <t xml:space="preserve"> POR CONTRATACIÓN DE SERVICIOS DE PLOMERÍA PARA LIMPIEZA DE FILTRANTES Y COLECTORES PARA EL PALACIO DE BELLAS ARTES.</t>
  </si>
  <si>
    <t>09/07/2024</t>
  </si>
  <si>
    <t>1431</t>
  </si>
  <si>
    <t>ITCORP GONGLOSS, SRL</t>
  </si>
  <si>
    <t xml:space="preserve"> POR ADQUISICION DE EQUIPOS Y PERIFERICOS INFORMATICOS  PARA USO DE LA  DIRECCION GENERAL DE BELLAS ARTES.</t>
  </si>
  <si>
    <t>1433</t>
  </si>
  <si>
    <t>Darwin Emilio De Leon Rodriguez</t>
  </si>
  <si>
    <t xml:space="preserve"> POR ALQUILER LOCAL PARA LA ESCUELA DE BELLAS ARTES EN SAN FRANCISCO DE MACORIS, MES DE JULIO 2024.</t>
  </si>
  <si>
    <t>1435</t>
  </si>
  <si>
    <t>Edesur Dominicana, S.A</t>
  </si>
  <si>
    <t>POR SERVICIO DE ENERGIA ELECTRICA DE LAS ESCUELAS DE BELLAS ARTES EN SAN CRISTOBAL, ELILA MENA, SAN JUAN, Y EL CONSERVATORIO NAC. DE MUSICA.</t>
  </si>
  <si>
    <t>10/07/2024</t>
  </si>
  <si>
    <t>1444</t>
  </si>
  <si>
    <t>Xiomari Veloz D' Lujo Fiesta, SRL</t>
  </si>
  <si>
    <t xml:space="preserve">  POR CONTRATACION DE SERVICIOS DE CATERING PARA SER UTILIZADOS EN LAS DIFERENTES ACTIVIDADES DE ESTA INSTITUCION.</t>
  </si>
  <si>
    <t>1446</t>
  </si>
  <si>
    <t>Solumex Audiovisuales, SRL</t>
  </si>
  <si>
    <t xml:space="preserve"> POR ADQUISICION DE EQUIPOS DE LUMINOTECNIA PARA LA SALA MANUEL RUEDA, Y PARA PRESENTACIONES EN EL INTERIOR DEL PAIS.</t>
  </si>
  <si>
    <t>11/07/2024</t>
  </si>
  <si>
    <t>1450</t>
  </si>
  <si>
    <t>CORPORACION DEL ACUEDUCTO Y ALCANTARILLADO DE STO DGO</t>
  </si>
  <si>
    <t xml:space="preserve"> POR SERVICIO DE AGUA EN LA DGBA, ESC. NACIONAL DE BELLAS ARTES, CONSERVATORIO NAC. DE MUSICA Y ESC. DE ARTES VISUALES,PERIODO JUNIO-JULIO 2024.</t>
  </si>
  <si>
    <t>1460</t>
  </si>
  <si>
    <t>Inversiones ND &amp; Asociados, SRL</t>
  </si>
  <si>
    <t xml:space="preserve"> POR ADQUISICION DE CRISTALERIA, MANTELERIA, PLASTICOS, METAL Y ACRILICOS, PARA LA SECCION DE PROTOCOLO Y EVENTOS DE LA DGBA.</t>
  </si>
  <si>
    <t>12/07/2024</t>
  </si>
  <si>
    <t>1467</t>
  </si>
  <si>
    <t xml:space="preserve"> POR ADQUISICION DE BOTELLONES VACIOS, FARDOS DE BOTELLA AGUA DE CONSUMO, Y LLENADO DE BOTELLONES DE AGUA CONSUMO</t>
  </si>
  <si>
    <t>15/07/2024</t>
  </si>
  <si>
    <t>1475</t>
  </si>
  <si>
    <t>COMPANIA DOMINICANA DE TELEFONOS C POR A</t>
  </si>
  <si>
    <t xml:space="preserve">  POR SERVICIO DE TELEFONO (FLOTA) DEL PALACIO DE BELLAS ARTES, MESES DE MAYO Y JUNIO 2024.</t>
  </si>
  <si>
    <t>1483</t>
  </si>
  <si>
    <t>EDENORTE DOMINICANA S A</t>
  </si>
  <si>
    <t xml:space="preserve"> POR SERVICIO DE ENERGIA ELECTRICA DE LAS ESCUELAS DE BELLAS ARTES DE PUERTO PLATA, MOCA, COTUI Y SAN FCO. DE MACORIS, MES DE JULIO 2024.</t>
  </si>
  <si>
    <t>1487</t>
  </si>
  <si>
    <t>EULOGIA VASQUEZ PEREZ</t>
  </si>
  <si>
    <t xml:space="preserve"> POR CONTRATACION DE SERVICIOS PROFESONALES PARA LA LEGALIZACION DE CONTRATOS, PARA LA CELEBRACON DE ESPECTACULOS EN ESTA DIRECCION.</t>
  </si>
  <si>
    <t>17/07/2024</t>
  </si>
  <si>
    <t>1503</t>
  </si>
  <si>
    <t>INST NAC DE AGUAS POTABLES Y ALCATARILLADOS</t>
  </si>
  <si>
    <t xml:space="preserve"> POR SUMINISTRO DE AGUA A LA ACADEMIA DE MUSICA DEL MUNICIPIO DE ENRIQUILLO, CORRESP. A JUNIO  2024.</t>
  </si>
  <si>
    <t>1506</t>
  </si>
  <si>
    <t>AYUNTAMIENTO DEL MUNICIPIO DE SANTIAGO</t>
  </si>
  <si>
    <t xml:space="preserve"> POR SERVICIO DE ASEO URBANO A LA ESCUELA DE BELLAS ARTES EN SANTIAGO, MES DE JULIO/2024.</t>
  </si>
  <si>
    <t>1511</t>
  </si>
  <si>
    <t xml:space="preserve"> POR SERVICIO TELEFONICO DEL CONSERVATORIO NACIONAL DE MUSICA MES DE JUNIO 2024.</t>
  </si>
  <si>
    <t>18/07/2024</t>
  </si>
  <si>
    <t>1520</t>
  </si>
  <si>
    <t>Express Servicios Logisticos ESLOGIST, EIRL</t>
  </si>
  <si>
    <t xml:space="preserve"> POR ADQUISICIÓN DE TARIMAS PLÁSTICAS DE 47 PULGADAS DE ALTO Y 39 PULGADAS DE ANCHO, PARA SER UTILIZADOS EN EL ALMACÉN PRINCIPAL DE LA DGBA.</t>
  </si>
  <si>
    <t>1522</t>
  </si>
  <si>
    <t>Disla Uribe Koncepto, SRL</t>
  </si>
  <si>
    <t xml:space="preserve"> POR CONTRATACION DE LOS SERVICIOS DE CATERING PARA SER UTILIZADOS EN LAS DIFERENTES ACTIVIDADES DE ESTA INSTITUCION.</t>
  </si>
  <si>
    <t>19/07/2024</t>
  </si>
  <si>
    <t>1531</t>
  </si>
  <si>
    <t>DSETA GROUP, SRL</t>
  </si>
  <si>
    <t xml:space="preserve"> POR SERVICIO DE MANTENIMIENTO DE LAS PLANTAS DE EMERGENCIA DEL PALACIO DE BELLAS ARTES Y EDIFICIO DE LAS ESCUELAS BELLAS ARTES Y ESCUELA DE BONAO.</t>
  </si>
  <si>
    <t>1533</t>
  </si>
  <si>
    <t>Eximedia, SRL</t>
  </si>
  <si>
    <t xml:space="preserve"> POR PARTICIPACION AL CURSO TALLER "BIENESTAR Y FELICIDAD ORGANIZACIONAL" A SRA. LISSETTE ONAIRA ALFAU </t>
  </si>
  <si>
    <t>22/07/2024</t>
  </si>
  <si>
    <t>1551</t>
  </si>
  <si>
    <t xml:space="preserve"> POR SERVICIO DE TELEFONO DEL PALACIO DE BELLAS ARTES, MES DE JULIO 2024.</t>
  </si>
  <si>
    <t>23/07/2024</t>
  </si>
  <si>
    <t>1558</t>
  </si>
  <si>
    <t xml:space="preserve"> POR ADQUISICION DE BOTELLONES DE AGUA DE 5 GALONES PARA EL CONSUMO DEL PALACIO DE BELLAS ARTES Y SUS DEPENDENCIAS.</t>
  </si>
  <si>
    <t>25/07/2024</t>
  </si>
  <si>
    <t>1577</t>
  </si>
  <si>
    <t>Magna Motors, SA</t>
  </si>
  <si>
    <t xml:space="preserve">  POR SERVICIOS DE MANTENIMIENTO A DOS (2) VEHICULOS DE ESTA DIRECCION GENERAL DE BELLAS ARTES.</t>
  </si>
  <si>
    <t>29/07/2024</t>
  </si>
  <si>
    <t>1590</t>
  </si>
  <si>
    <t>Santo Domingo Motors Company, SA</t>
  </si>
  <si>
    <t xml:space="preserve"> POR SERVICIOS DE MANTENIMIENTO DE VEHICULO, (CHEVROLET COLORADO DOBLE CABINA DISESEL 2024) DE LA DIRECCION GENERAL DE BELLAS ARTES.</t>
  </si>
  <si>
    <t>1592</t>
  </si>
  <si>
    <t>VILMA DARIANA RODRIGUEZ DE JIMENEZ</t>
  </si>
  <si>
    <t xml:space="preserve"> PARA SER COLOCADAS EN EL LADO ESTE, OESTE Y NORTE DEL PALACIO DE BELLAS ARTES.</t>
  </si>
  <si>
    <t>30/07/2024</t>
  </si>
  <si>
    <t>1595</t>
  </si>
  <si>
    <t>ALL Office Solutions TS, SRL</t>
  </si>
  <si>
    <t xml:space="preserve"> POR SERVICIO DE RENTA DE FOTOCOPIADORAS E IMPRESORAS, PARA ESTA DIRECCION GENERAL DE BELLAS ARTES.</t>
  </si>
  <si>
    <t>1597</t>
  </si>
  <si>
    <t>Fro Services S.R.L</t>
  </si>
  <si>
    <t xml:space="preserve"> POR SERVICIOS DE LAVADO Y PLANCHADO DE MANTELES RECTANGULARES, BAMBALINAS , PAÑITOS DE MESA Y BANDERAS, PARA ESA DIRECCION DE BELLAS ARTES.</t>
  </si>
  <si>
    <t>1600</t>
  </si>
  <si>
    <t>SANDY VLADIMIR PARRA COLON</t>
  </si>
  <si>
    <t xml:space="preserve"> POR TRAMERIA METALICAS (ANAQUELES) DE 96 PULGADAS DE ALTO Y 36 PULGADAS DE ANCHO CON CAPACIDAD P/400 KG, PARA ESPACIOS DE ALMACEN </t>
  </si>
  <si>
    <t>1605</t>
  </si>
  <si>
    <t>Augustos DS, SRL</t>
  </si>
  <si>
    <t xml:space="preserve"> POR SERVICIO DE TRANSPORTE DE CAMION CERRADO PARA TRASLADAR Y MOVILIZAR ESCOMBROS.</t>
  </si>
  <si>
    <t>31/07/2024</t>
  </si>
  <si>
    <t>1609</t>
  </si>
  <si>
    <t xml:space="preserve"> POR SERVICIO DE REFRIGERIO EMPACADO Y BEBIDAS, FUE UTILIZADO ACTIVIDAD TALLER DAFAE DE ESTA DIRECCION.</t>
  </si>
  <si>
    <t>BALANCE AL 31  DE  JULIO,2024.</t>
  </si>
  <si>
    <t>Licda. Gisselle Montilla</t>
  </si>
  <si>
    <t xml:space="preserve">Licda. Virginia D Oleo. </t>
  </si>
  <si>
    <t>Contadora Division de Presupuesto</t>
  </si>
  <si>
    <t xml:space="preserve">  Encargada Division de  Presupuesto</t>
  </si>
  <si>
    <t xml:space="preserve">  Lic.Sandra Y. Ramirez Cubilete </t>
  </si>
  <si>
    <t>Encargada Departamento Contabilidad</t>
  </si>
  <si>
    <t xml:space="preserve">  Directora Administrativa y Financiera </t>
  </si>
  <si>
    <t>401007479</t>
  </si>
  <si>
    <t>B1500053661</t>
  </si>
  <si>
    <t>Ayuntamiento Distrito Nacional</t>
  </si>
  <si>
    <t>B1500053662</t>
  </si>
  <si>
    <t>B1500053663</t>
  </si>
  <si>
    <t>B1500053670</t>
  </si>
  <si>
    <t>Servicio de recogida de basura de la  Direccion General de Bellas Artes, correspondiente al mes de Julio,2024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</si>
</sst>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19"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/>
    </xf>
    <xf numFmtId="0" fontId="6" fillId="0" borderId="0" xfId="0" applyFont="1"/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164" fontId="0" fillId="0" borderId="3" xfId="6" applyFont="1" applyFill="1" applyBorder="1" applyAlignment="1">
      <alignment horizontal="left"/>
    </xf>
    <xf numFmtId="14" fontId="0" fillId="0" borderId="3" xfId="0" applyNumberFormat="1" applyBorder="1" applyAlignment="1">
      <alignment horizontal="right"/>
    </xf>
    <xf numFmtId="14" fontId="9" fillId="0" borderId="3" xfId="0" applyNumberFormat="1" applyFont="1" applyBorder="1" applyAlignment="1">
      <alignment horizontal="left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vertical="center" wrapText="1"/>
    </xf>
    <xf numFmtId="164" fontId="0" fillId="0" borderId="3" xfId="6" applyFont="1" applyFill="1" applyBorder="1" applyAlignment="1">
      <alignment horizontal="right"/>
    </xf>
    <xf numFmtId="0" fontId="0" fillId="0" borderId="7" xfId="0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14" fontId="0" fillId="0" borderId="0" xfId="0" applyNumberFormat="1"/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164" fontId="0" fillId="0" borderId="10" xfId="6" applyFont="1" applyFill="1" applyBorder="1" applyAlignment="1">
      <alignment horizontal="left"/>
    </xf>
    <xf numFmtId="14" fontId="0" fillId="0" borderId="10" xfId="0" applyNumberFormat="1" applyBorder="1" applyAlignment="1">
      <alignment horizontal="right"/>
    </xf>
    <xf numFmtId="0" fontId="0" fillId="0" borderId="9" xfId="0" applyBorder="1" applyAlignment="1">
      <alignment vertical="top" wrapText="1"/>
    </xf>
    <xf numFmtId="14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4" fontId="6" fillId="0" borderId="3" xfId="6" applyFont="1" applyFill="1" applyBorder="1" applyAlignment="1">
      <alignment horizontal="left"/>
    </xf>
    <xf numFmtId="14" fontId="6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top"/>
    </xf>
    <xf numFmtId="0" fontId="2" fillId="5" borderId="2" xfId="0" applyFont="1" applyFill="1" applyBorder="1" applyAlignment="1">
      <alignment horizontal="center"/>
    </xf>
    <xf numFmtId="164" fontId="2" fillId="5" borderId="2" xfId="6" applyFont="1" applyFill="1" applyBorder="1" applyAlignment="1">
      <alignment horizontal="center"/>
    </xf>
    <xf numFmtId="14" fontId="2" fillId="5" borderId="11" xfId="0" applyNumberFormat="1" applyFont="1" applyFill="1" applyBorder="1" applyAlignment="1">
      <alignment horizontal="right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9" fontId="13" fillId="3" borderId="0" xfId="0" applyNumberFormat="1" applyFont="1" applyFill="1" applyAlignment="1">
      <alignment horizontal="left" wrapText="1"/>
    </xf>
    <xf numFmtId="164" fontId="13" fillId="3" borderId="0" xfId="6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164" fontId="0" fillId="3" borderId="0" xfId="6" applyFont="1" applyFill="1" applyBorder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49" fontId="14" fillId="3" borderId="0" xfId="0" applyNumberFormat="1" applyFont="1" applyFill="1" applyAlignment="1">
      <alignment horizontal="left" wrapText="1"/>
    </xf>
    <xf numFmtId="164" fontId="14" fillId="3" borderId="0" xfId="6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/>
    </xf>
    <xf numFmtId="164" fontId="16" fillId="3" borderId="0" xfId="6" applyFont="1" applyFill="1" applyBorder="1" applyAlignment="1">
      <alignment horizontal="right"/>
    </xf>
    <xf numFmtId="0" fontId="16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0" borderId="0" xfId="7"/>
    <xf numFmtId="49" fontId="19" fillId="4" borderId="5" xfId="7" applyNumberFormat="1" applyFont="1" applyFill="1" applyBorder="1" applyAlignment="1">
      <alignment horizontal="left"/>
    </xf>
    <xf numFmtId="49" fontId="19" fillId="4" borderId="3" xfId="7" applyNumberFormat="1" applyFont="1" applyFill="1" applyBorder="1" applyAlignment="1">
      <alignment horizontal="center"/>
    </xf>
    <xf numFmtId="0" fontId="18" fillId="0" borderId="13" xfId="7" applyBorder="1"/>
    <xf numFmtId="15" fontId="4" fillId="0" borderId="5" xfId="7" applyNumberFormat="1" applyFont="1" applyBorder="1" applyAlignment="1">
      <alignment horizontal="center"/>
    </xf>
    <xf numFmtId="49" fontId="4" fillId="0" borderId="14" xfId="7" applyNumberFormat="1" applyFont="1" applyBorder="1" applyAlignment="1">
      <alignment horizontal="left"/>
    </xf>
    <xf numFmtId="49" fontId="4" fillId="0" borderId="3" xfId="7" applyNumberFormat="1" applyFont="1" applyBorder="1" applyAlignment="1">
      <alignment horizontal="left"/>
    </xf>
    <xf numFmtId="0" fontId="18" fillId="0" borderId="3" xfId="7" applyBorder="1" applyAlignment="1">
      <alignment horizontal="left" wrapText="1"/>
    </xf>
    <xf numFmtId="4" fontId="4" fillId="0" borderId="15" xfId="7" applyNumberFormat="1" applyFont="1" applyBorder="1" applyAlignment="1">
      <alignment horizontal="right"/>
    </xf>
    <xf numFmtId="49" fontId="4" fillId="0" borderId="16" xfId="7" applyNumberFormat="1" applyFont="1" applyBorder="1" applyAlignment="1">
      <alignment horizontal="left"/>
    </xf>
    <xf numFmtId="4" fontId="4" fillId="0" borderId="17" xfId="7" applyNumberFormat="1" applyFont="1" applyBorder="1" applyAlignment="1">
      <alignment horizontal="right"/>
    </xf>
    <xf numFmtId="0" fontId="18" fillId="0" borderId="3" xfId="7" applyBorder="1" applyAlignment="1">
      <alignment wrapText="1"/>
    </xf>
    <xf numFmtId="49" fontId="4" fillId="0" borderId="3" xfId="7" applyNumberFormat="1" applyFont="1" applyBorder="1" applyAlignment="1">
      <alignment horizontal="left" wrapText="1"/>
    </xf>
    <xf numFmtId="0" fontId="18" fillId="0" borderId="1" xfId="7" applyBorder="1"/>
    <xf numFmtId="0" fontId="18" fillId="0" borderId="2" xfId="7" applyBorder="1"/>
    <xf numFmtId="0" fontId="2" fillId="0" borderId="12" xfId="7" applyFont="1" applyBorder="1" applyAlignment="1">
      <alignment horizontal="center"/>
    </xf>
    <xf numFmtId="0" fontId="2" fillId="0" borderId="0" xfId="7" applyFont="1"/>
    <xf numFmtId="0" fontId="2" fillId="0" borderId="0" xfId="7" applyFont="1" applyAlignment="1">
      <alignment horizontal="center" wrapText="1"/>
    </xf>
    <xf numFmtId="0" fontId="1" fillId="0" borderId="0" xfId="7" applyFont="1" applyAlignment="1">
      <alignment horizontal="center" wrapText="1"/>
    </xf>
    <xf numFmtId="0" fontId="1" fillId="0" borderId="0" xfId="7" applyFont="1" applyAlignment="1">
      <alignment wrapText="1"/>
    </xf>
    <xf numFmtId="0" fontId="1" fillId="0" borderId="0" xfId="7" applyFont="1"/>
    <xf numFmtId="0" fontId="2" fillId="0" borderId="12" xfId="7" applyFont="1" applyBorder="1" applyAlignment="1">
      <alignment horizontal="center" wrapText="1"/>
    </xf>
    <xf numFmtId="14" fontId="21" fillId="0" borderId="19" xfId="0" applyNumberFormat="1" applyFont="1" applyBorder="1" applyAlignment="1">
      <alignment horizontal="left"/>
    </xf>
    <xf numFmtId="49" fontId="21" fillId="0" borderId="19" xfId="0" applyNumberFormat="1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49" fontId="21" fillId="0" borderId="19" xfId="0" applyNumberFormat="1" applyFont="1" applyBorder="1" applyAlignment="1">
      <alignment horizontal="left" wrapText="1"/>
    </xf>
    <xf numFmtId="0" fontId="21" fillId="0" borderId="21" xfId="0" applyFont="1" applyBorder="1" applyAlignment="1">
      <alignment horizontal="left" wrapText="1"/>
    </xf>
    <xf numFmtId="0" fontId="21" fillId="0" borderId="21" xfId="0" applyFont="1" applyBorder="1" applyAlignment="1">
      <alignment horizontal="center" vertical="center"/>
    </xf>
    <xf numFmtId="164" fontId="21" fillId="0" borderId="19" xfId="6" applyFont="1" applyFill="1" applyBorder="1" applyAlignment="1">
      <alignment horizontal="left"/>
    </xf>
    <xf numFmtId="14" fontId="21" fillId="0" borderId="19" xfId="0" applyNumberFormat="1" applyFont="1" applyBorder="1" applyAlignment="1">
      <alignment horizontal="right"/>
    </xf>
    <xf numFmtId="0" fontId="22" fillId="0" borderId="21" xfId="0" applyFont="1" applyBorder="1" applyAlignment="1">
      <alignment horizontal="center" vertical="center"/>
    </xf>
    <xf numFmtId="0" fontId="20" fillId="6" borderId="3" xfId="7" applyFont="1" applyFill="1" applyBorder="1"/>
    <xf numFmtId="4" fontId="20" fillId="6" borderId="18" xfId="7" applyNumberFormat="1" applyFont="1" applyFill="1" applyBorder="1"/>
    <xf numFmtId="0" fontId="18" fillId="6" borderId="19" xfId="7" applyFill="1" applyBorder="1"/>
    <xf numFmtId="0" fontId="2" fillId="0" borderId="0" xfId="7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8">
    <cellStyle name="Millares 2" xfId="2" xr:uid="{2B618FE8-858B-499B-B7AF-43D099D9A313}"/>
    <cellStyle name="Millares 3" xfId="5" xr:uid="{DEF068BA-9775-492C-97C0-5AF43EB88CFE}"/>
    <cellStyle name="Millares 4" xfId="6" xr:uid="{14775B09-3F71-425D-85CC-8ADD0849EAAE}"/>
    <cellStyle name="Normal" xfId="0" builtinId="0"/>
    <cellStyle name="Normal 2" xfId="1" xr:uid="{E5614F63-B6F2-4D3F-90D8-D585B2079334}"/>
    <cellStyle name="Normal 2 2" xfId="3" xr:uid="{9A6EA68B-1A19-4F0A-93F2-99F5D4500207}"/>
    <cellStyle name="Normal 3" xfId="4" xr:uid="{18B9E4B6-DFD9-4EF0-9BF1-F7F42A789E39}"/>
    <cellStyle name="Normal 4" xfId="7" xr:uid="{BA8B8CF7-C297-40D6-8505-050BB84CA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57151</xdr:colOff>
      <xdr:row>0</xdr:row>
      <xdr:rowOff>38100</xdr:rowOff>
    </xdr:from>
    <xdr:to>
      <xdr:col>4</xdr:col>
      <xdr:colOff>2762251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44821C-D163-40AA-80C4-4567A427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3067051" y="38100"/>
          <a:ext cx="45339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2</xdr:row>
      <xdr:rowOff>41276</xdr:rowOff>
    </xdr:from>
    <xdr:to>
      <xdr:col>3</xdr:col>
      <xdr:colOff>1085850</xdr:colOff>
      <xdr:row>9</xdr:row>
      <xdr:rowOff>180976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B8A49FE-1A4B-40CE-96B8-39B10AB407F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1695450" y="422276"/>
          <a:ext cx="4819650" cy="1473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712C-F058-4A7E-AE9E-ACFCA6713B54}">
  <dimension ref="A1:I77"/>
  <sheetViews>
    <sheetView tabSelected="1" topLeftCell="A19" zoomScaleNormal="100" workbookViewId="0">
      <selection activeCell="I64" sqref="I64"/>
    </sheetView>
  </sheetViews>
  <sheetFormatPr baseColWidth="10" defaultColWidth="15.7109375" defaultRowHeight="15" x14ac:dyDescent="0.25"/>
  <cols>
    <col min="1" max="1" width="11.140625" style="63" customWidth="1"/>
    <col min="2" max="2" width="15.5703125" style="56" customWidth="1"/>
    <col min="3" max="3" width="18.42578125" style="57" customWidth="1"/>
    <col min="4" max="4" width="27.42578125" style="57" customWidth="1"/>
    <col min="5" max="5" width="45.7109375" style="72" customWidth="1"/>
    <col min="6" max="6" width="13.7109375" style="63" customWidth="1"/>
    <col min="7" max="7" width="24.5703125" style="71" customWidth="1"/>
    <col min="8" max="8" width="11.5703125" style="71" customWidth="1"/>
    <col min="9" max="107" width="11.42578125" customWidth="1"/>
    <col min="108" max="108" width="12.7109375" customWidth="1"/>
    <col min="109" max="109" width="13.7109375" customWidth="1"/>
    <col min="110" max="110" width="16.42578125" customWidth="1"/>
    <col min="111" max="111" width="47.28515625" customWidth="1"/>
    <col min="112" max="112" width="69.42578125" customWidth="1"/>
    <col min="113" max="113" width="16.7109375" customWidth="1"/>
    <col min="114" max="114" width="17" customWidth="1"/>
    <col min="115" max="115" width="12.85546875" customWidth="1"/>
    <col min="116" max="363" width="11.42578125" customWidth="1"/>
    <col min="364" max="364" width="12.7109375" customWidth="1"/>
    <col min="365" max="365" width="13.7109375" customWidth="1"/>
    <col min="366" max="366" width="16.42578125" customWidth="1"/>
    <col min="367" max="367" width="47.28515625" customWidth="1"/>
    <col min="368" max="368" width="69.42578125" customWidth="1"/>
    <col min="369" max="369" width="16.7109375" customWidth="1"/>
    <col min="370" max="370" width="17" customWidth="1"/>
    <col min="371" max="371" width="12.85546875" customWidth="1"/>
    <col min="372" max="619" width="11.42578125" customWidth="1"/>
    <col min="620" max="620" width="12.7109375" customWidth="1"/>
    <col min="621" max="621" width="13.7109375" customWidth="1"/>
    <col min="622" max="622" width="16.42578125" customWidth="1"/>
    <col min="623" max="623" width="47.28515625" customWidth="1"/>
    <col min="624" max="624" width="69.42578125" customWidth="1"/>
    <col min="625" max="625" width="16.7109375" customWidth="1"/>
    <col min="626" max="626" width="17" customWidth="1"/>
    <col min="627" max="627" width="12.85546875" customWidth="1"/>
    <col min="628" max="875" width="11.42578125" customWidth="1"/>
    <col min="876" max="876" width="12.7109375" customWidth="1"/>
    <col min="877" max="877" width="13.7109375" customWidth="1"/>
    <col min="878" max="878" width="16.42578125" customWidth="1"/>
    <col min="879" max="879" width="47.28515625" customWidth="1"/>
    <col min="880" max="880" width="69.42578125" customWidth="1"/>
    <col min="881" max="881" width="16.7109375" customWidth="1"/>
    <col min="882" max="882" width="17" customWidth="1"/>
    <col min="883" max="883" width="12.85546875" customWidth="1"/>
    <col min="884" max="1131" width="11.42578125" customWidth="1"/>
    <col min="1132" max="1132" width="12.7109375" customWidth="1"/>
    <col min="1133" max="1133" width="13.7109375" customWidth="1"/>
    <col min="1134" max="1134" width="16.42578125" customWidth="1"/>
    <col min="1135" max="1135" width="47.28515625" customWidth="1"/>
    <col min="1136" max="1136" width="69.42578125" customWidth="1"/>
    <col min="1137" max="1137" width="16.7109375" customWidth="1"/>
    <col min="1138" max="1138" width="17" customWidth="1"/>
    <col min="1139" max="1139" width="12.85546875" customWidth="1"/>
    <col min="1140" max="1387" width="11.42578125" customWidth="1"/>
    <col min="1388" max="1388" width="12.7109375" customWidth="1"/>
    <col min="1389" max="1389" width="13.7109375" customWidth="1"/>
    <col min="1390" max="1390" width="16.42578125" customWidth="1"/>
    <col min="1391" max="1391" width="47.28515625" customWidth="1"/>
    <col min="1392" max="1392" width="69.42578125" customWidth="1"/>
    <col min="1393" max="1393" width="16.7109375" customWidth="1"/>
    <col min="1394" max="1394" width="17" customWidth="1"/>
    <col min="1395" max="1395" width="12.85546875" customWidth="1"/>
    <col min="1396" max="1643" width="11.42578125" customWidth="1"/>
    <col min="1644" max="1644" width="12.7109375" customWidth="1"/>
    <col min="1645" max="1645" width="13.7109375" customWidth="1"/>
    <col min="1646" max="1646" width="16.42578125" customWidth="1"/>
    <col min="1647" max="1647" width="47.28515625" customWidth="1"/>
    <col min="1648" max="1648" width="69.42578125" customWidth="1"/>
    <col min="1649" max="1649" width="16.7109375" customWidth="1"/>
    <col min="1650" max="1650" width="17" customWidth="1"/>
    <col min="1651" max="1651" width="12.85546875" customWidth="1"/>
    <col min="1652" max="1899" width="11.42578125" customWidth="1"/>
    <col min="1900" max="1900" width="12.7109375" customWidth="1"/>
    <col min="1901" max="1901" width="13.7109375" customWidth="1"/>
    <col min="1902" max="1902" width="16.42578125" customWidth="1"/>
    <col min="1903" max="1903" width="47.28515625" customWidth="1"/>
    <col min="1904" max="1904" width="69.42578125" customWidth="1"/>
    <col min="1905" max="1905" width="16.7109375" customWidth="1"/>
    <col min="1906" max="1906" width="17" customWidth="1"/>
    <col min="1907" max="1907" width="12.85546875" customWidth="1"/>
    <col min="1908" max="2155" width="11.42578125" customWidth="1"/>
    <col min="2156" max="2156" width="12.7109375" customWidth="1"/>
    <col min="2157" max="2157" width="13.7109375" customWidth="1"/>
    <col min="2158" max="2158" width="16.42578125" customWidth="1"/>
    <col min="2159" max="2159" width="47.28515625" customWidth="1"/>
    <col min="2160" max="2160" width="69.42578125" customWidth="1"/>
    <col min="2161" max="2161" width="16.7109375" customWidth="1"/>
    <col min="2162" max="2162" width="17" customWidth="1"/>
    <col min="2163" max="2163" width="12.85546875" customWidth="1"/>
    <col min="2164" max="2411" width="11.42578125" customWidth="1"/>
    <col min="2412" max="2412" width="12.7109375" customWidth="1"/>
    <col min="2413" max="2413" width="13.7109375" customWidth="1"/>
    <col min="2414" max="2414" width="16.42578125" customWidth="1"/>
    <col min="2415" max="2415" width="47.28515625" customWidth="1"/>
    <col min="2416" max="2416" width="69.42578125" customWidth="1"/>
    <col min="2417" max="2417" width="16.7109375" customWidth="1"/>
    <col min="2418" max="2418" width="17" customWidth="1"/>
    <col min="2419" max="2419" width="12.85546875" customWidth="1"/>
    <col min="2420" max="2667" width="11.42578125" customWidth="1"/>
    <col min="2668" max="2668" width="12.7109375" customWidth="1"/>
    <col min="2669" max="2669" width="13.7109375" customWidth="1"/>
    <col min="2670" max="2670" width="16.42578125" customWidth="1"/>
    <col min="2671" max="2671" width="47.28515625" customWidth="1"/>
    <col min="2672" max="2672" width="69.42578125" customWidth="1"/>
    <col min="2673" max="2673" width="16.7109375" customWidth="1"/>
    <col min="2674" max="2674" width="17" customWidth="1"/>
    <col min="2675" max="2675" width="12.85546875" customWidth="1"/>
    <col min="2676" max="2923" width="11.42578125" customWidth="1"/>
    <col min="2924" max="2924" width="12.7109375" customWidth="1"/>
    <col min="2925" max="2925" width="13.7109375" customWidth="1"/>
    <col min="2926" max="2926" width="16.42578125" customWidth="1"/>
    <col min="2927" max="2927" width="47.28515625" customWidth="1"/>
    <col min="2928" max="2928" width="69.42578125" customWidth="1"/>
    <col min="2929" max="2929" width="16.7109375" customWidth="1"/>
    <col min="2930" max="2930" width="17" customWidth="1"/>
    <col min="2931" max="2931" width="12.85546875" customWidth="1"/>
    <col min="2932" max="3179" width="11.42578125" customWidth="1"/>
    <col min="3180" max="3180" width="12.7109375" customWidth="1"/>
    <col min="3181" max="3181" width="13.7109375" customWidth="1"/>
    <col min="3182" max="3182" width="16.42578125" customWidth="1"/>
    <col min="3183" max="3183" width="47.28515625" customWidth="1"/>
    <col min="3184" max="3184" width="69.42578125" customWidth="1"/>
    <col min="3185" max="3185" width="16.7109375" customWidth="1"/>
    <col min="3186" max="3186" width="17" customWidth="1"/>
    <col min="3187" max="3187" width="12.85546875" customWidth="1"/>
    <col min="3188" max="3435" width="11.42578125" customWidth="1"/>
    <col min="3436" max="3436" width="12.7109375" customWidth="1"/>
    <col min="3437" max="3437" width="13.7109375" customWidth="1"/>
    <col min="3438" max="3438" width="16.42578125" customWidth="1"/>
    <col min="3439" max="3439" width="47.28515625" customWidth="1"/>
    <col min="3440" max="3440" width="69.42578125" customWidth="1"/>
    <col min="3441" max="3441" width="16.7109375" customWidth="1"/>
    <col min="3442" max="3442" width="17" customWidth="1"/>
    <col min="3443" max="3443" width="12.85546875" customWidth="1"/>
    <col min="3444" max="3691" width="11.42578125" customWidth="1"/>
    <col min="3692" max="3692" width="12.7109375" customWidth="1"/>
    <col min="3693" max="3693" width="13.7109375" customWidth="1"/>
    <col min="3694" max="3694" width="16.42578125" customWidth="1"/>
    <col min="3695" max="3695" width="47.28515625" customWidth="1"/>
    <col min="3696" max="3696" width="69.42578125" customWidth="1"/>
    <col min="3697" max="3697" width="16.7109375" customWidth="1"/>
    <col min="3698" max="3698" width="17" customWidth="1"/>
    <col min="3699" max="3699" width="12.85546875" customWidth="1"/>
    <col min="3700" max="3947" width="11.42578125" customWidth="1"/>
    <col min="3948" max="3948" width="12.7109375" customWidth="1"/>
    <col min="3949" max="3949" width="13.7109375" customWidth="1"/>
    <col min="3950" max="3950" width="16.42578125" customWidth="1"/>
    <col min="3951" max="3951" width="47.28515625" customWidth="1"/>
    <col min="3952" max="3952" width="69.42578125" customWidth="1"/>
    <col min="3953" max="3953" width="16.7109375" customWidth="1"/>
    <col min="3954" max="3954" width="17" customWidth="1"/>
    <col min="3955" max="3955" width="12.85546875" customWidth="1"/>
    <col min="3956" max="4203" width="11.42578125" customWidth="1"/>
    <col min="4204" max="4204" width="12.7109375" customWidth="1"/>
    <col min="4205" max="4205" width="13.7109375" customWidth="1"/>
    <col min="4206" max="4206" width="16.42578125" customWidth="1"/>
    <col min="4207" max="4207" width="47.28515625" customWidth="1"/>
    <col min="4208" max="4208" width="69.42578125" customWidth="1"/>
    <col min="4209" max="4209" width="16.7109375" customWidth="1"/>
    <col min="4210" max="4210" width="17" customWidth="1"/>
    <col min="4211" max="4211" width="12.85546875" customWidth="1"/>
    <col min="4212" max="4459" width="11.42578125" customWidth="1"/>
    <col min="4460" max="4460" width="12.7109375" customWidth="1"/>
    <col min="4461" max="4461" width="13.7109375" customWidth="1"/>
    <col min="4462" max="4462" width="16.42578125" customWidth="1"/>
    <col min="4463" max="4463" width="47.28515625" customWidth="1"/>
    <col min="4464" max="4464" width="69.42578125" customWidth="1"/>
    <col min="4465" max="4465" width="16.7109375" customWidth="1"/>
    <col min="4466" max="4466" width="17" customWidth="1"/>
    <col min="4467" max="4467" width="12.85546875" customWidth="1"/>
    <col min="4468" max="4715" width="11.42578125" customWidth="1"/>
    <col min="4716" max="4716" width="12.7109375" customWidth="1"/>
    <col min="4717" max="4717" width="13.7109375" customWidth="1"/>
    <col min="4718" max="4718" width="16.42578125" customWidth="1"/>
    <col min="4719" max="4719" width="47.28515625" customWidth="1"/>
    <col min="4720" max="4720" width="69.42578125" customWidth="1"/>
    <col min="4721" max="4721" width="16.7109375" customWidth="1"/>
    <col min="4722" max="4722" width="17" customWidth="1"/>
    <col min="4723" max="4723" width="12.85546875" customWidth="1"/>
    <col min="4724" max="4971" width="11.42578125" customWidth="1"/>
    <col min="4972" max="4972" width="12.7109375" customWidth="1"/>
    <col min="4973" max="4973" width="13.7109375" customWidth="1"/>
    <col min="4974" max="4974" width="16.42578125" customWidth="1"/>
    <col min="4975" max="4975" width="47.28515625" customWidth="1"/>
    <col min="4976" max="4976" width="69.42578125" customWidth="1"/>
    <col min="4977" max="4977" width="16.7109375" customWidth="1"/>
    <col min="4978" max="4978" width="17" customWidth="1"/>
    <col min="4979" max="4979" width="12.85546875" customWidth="1"/>
    <col min="4980" max="5227" width="11.42578125" customWidth="1"/>
    <col min="5228" max="5228" width="12.7109375" customWidth="1"/>
    <col min="5229" max="5229" width="13.7109375" customWidth="1"/>
    <col min="5230" max="5230" width="16.42578125" customWidth="1"/>
    <col min="5231" max="5231" width="47.28515625" customWidth="1"/>
    <col min="5232" max="5232" width="69.42578125" customWidth="1"/>
    <col min="5233" max="5233" width="16.7109375" customWidth="1"/>
    <col min="5234" max="5234" width="17" customWidth="1"/>
    <col min="5235" max="5235" width="12.85546875" customWidth="1"/>
    <col min="5236" max="5483" width="11.42578125" customWidth="1"/>
    <col min="5484" max="5484" width="12.7109375" customWidth="1"/>
    <col min="5485" max="5485" width="13.7109375" customWidth="1"/>
    <col min="5486" max="5486" width="16.42578125" customWidth="1"/>
    <col min="5487" max="5487" width="47.28515625" customWidth="1"/>
    <col min="5488" max="5488" width="69.42578125" customWidth="1"/>
    <col min="5489" max="5489" width="16.7109375" customWidth="1"/>
    <col min="5490" max="5490" width="17" customWidth="1"/>
    <col min="5491" max="5491" width="12.85546875" customWidth="1"/>
    <col min="5492" max="5739" width="11.42578125" customWidth="1"/>
    <col min="5740" max="5740" width="12.7109375" customWidth="1"/>
    <col min="5741" max="5741" width="13.7109375" customWidth="1"/>
    <col min="5742" max="5742" width="16.42578125" customWidth="1"/>
    <col min="5743" max="5743" width="47.28515625" customWidth="1"/>
    <col min="5744" max="5744" width="69.42578125" customWidth="1"/>
    <col min="5745" max="5745" width="16.7109375" customWidth="1"/>
    <col min="5746" max="5746" width="17" customWidth="1"/>
    <col min="5747" max="5747" width="12.85546875" customWidth="1"/>
    <col min="5748" max="5995" width="11.42578125" customWidth="1"/>
    <col min="5996" max="5996" width="12.7109375" customWidth="1"/>
    <col min="5997" max="5997" width="13.7109375" customWidth="1"/>
    <col min="5998" max="5998" width="16.42578125" customWidth="1"/>
    <col min="5999" max="5999" width="47.28515625" customWidth="1"/>
    <col min="6000" max="6000" width="69.42578125" customWidth="1"/>
    <col min="6001" max="6001" width="16.7109375" customWidth="1"/>
    <col min="6002" max="6002" width="17" customWidth="1"/>
    <col min="6003" max="6003" width="12.85546875" customWidth="1"/>
    <col min="6004" max="6251" width="11.42578125" customWidth="1"/>
    <col min="6252" max="6252" width="12.7109375" customWidth="1"/>
    <col min="6253" max="6253" width="13.7109375" customWidth="1"/>
    <col min="6254" max="6254" width="16.42578125" customWidth="1"/>
    <col min="6255" max="6255" width="47.28515625" customWidth="1"/>
    <col min="6256" max="6256" width="69.42578125" customWidth="1"/>
    <col min="6257" max="6257" width="16.7109375" customWidth="1"/>
    <col min="6258" max="6258" width="17" customWidth="1"/>
    <col min="6259" max="6259" width="12.85546875" customWidth="1"/>
    <col min="6260" max="6507" width="11.42578125" customWidth="1"/>
    <col min="6508" max="6508" width="12.7109375" customWidth="1"/>
    <col min="6509" max="6509" width="13.7109375" customWidth="1"/>
    <col min="6510" max="6510" width="16.42578125" customWidth="1"/>
    <col min="6511" max="6511" width="47.28515625" customWidth="1"/>
    <col min="6512" max="6512" width="69.42578125" customWidth="1"/>
    <col min="6513" max="6513" width="16.7109375" customWidth="1"/>
    <col min="6514" max="6514" width="17" customWidth="1"/>
    <col min="6515" max="6515" width="12.85546875" customWidth="1"/>
    <col min="6516" max="6763" width="11.42578125" customWidth="1"/>
    <col min="6764" max="6764" width="12.7109375" customWidth="1"/>
    <col min="6765" max="6765" width="13.7109375" customWidth="1"/>
    <col min="6766" max="6766" width="16.42578125" customWidth="1"/>
    <col min="6767" max="6767" width="47.28515625" customWidth="1"/>
    <col min="6768" max="6768" width="69.42578125" customWidth="1"/>
    <col min="6769" max="6769" width="16.7109375" customWidth="1"/>
    <col min="6770" max="6770" width="17" customWidth="1"/>
    <col min="6771" max="6771" width="12.85546875" customWidth="1"/>
    <col min="6772" max="7019" width="11.42578125" customWidth="1"/>
    <col min="7020" max="7020" width="12.7109375" customWidth="1"/>
    <col min="7021" max="7021" width="13.7109375" customWidth="1"/>
    <col min="7022" max="7022" width="16.42578125" customWidth="1"/>
    <col min="7023" max="7023" width="47.28515625" customWidth="1"/>
    <col min="7024" max="7024" width="69.42578125" customWidth="1"/>
    <col min="7025" max="7025" width="16.7109375" customWidth="1"/>
    <col min="7026" max="7026" width="17" customWidth="1"/>
    <col min="7027" max="7027" width="12.85546875" customWidth="1"/>
    <col min="7028" max="7275" width="11.42578125" customWidth="1"/>
    <col min="7276" max="7276" width="12.7109375" customWidth="1"/>
    <col min="7277" max="7277" width="13.7109375" customWidth="1"/>
    <col min="7278" max="7278" width="16.42578125" customWidth="1"/>
    <col min="7279" max="7279" width="47.28515625" customWidth="1"/>
    <col min="7280" max="7280" width="69.42578125" customWidth="1"/>
    <col min="7281" max="7281" width="16.7109375" customWidth="1"/>
    <col min="7282" max="7282" width="17" customWidth="1"/>
    <col min="7283" max="7283" width="12.85546875" customWidth="1"/>
    <col min="7284" max="7531" width="11.42578125" customWidth="1"/>
    <col min="7532" max="7532" width="12.7109375" customWidth="1"/>
    <col min="7533" max="7533" width="13.7109375" customWidth="1"/>
    <col min="7534" max="7534" width="16.42578125" customWidth="1"/>
    <col min="7535" max="7535" width="47.28515625" customWidth="1"/>
    <col min="7536" max="7536" width="69.42578125" customWidth="1"/>
    <col min="7537" max="7537" width="16.7109375" customWidth="1"/>
    <col min="7538" max="7538" width="17" customWidth="1"/>
    <col min="7539" max="7539" width="12.85546875" customWidth="1"/>
    <col min="7540" max="7787" width="11.42578125" customWidth="1"/>
    <col min="7788" max="7788" width="12.7109375" customWidth="1"/>
    <col min="7789" max="7789" width="13.7109375" customWidth="1"/>
    <col min="7790" max="7790" width="16.42578125" customWidth="1"/>
    <col min="7791" max="7791" width="47.28515625" customWidth="1"/>
    <col min="7792" max="7792" width="69.42578125" customWidth="1"/>
    <col min="7793" max="7793" width="16.7109375" customWidth="1"/>
    <col min="7794" max="7794" width="17" customWidth="1"/>
    <col min="7795" max="7795" width="12.85546875" customWidth="1"/>
    <col min="7796" max="8043" width="11.42578125" customWidth="1"/>
    <col min="8044" max="8044" width="12.7109375" customWidth="1"/>
    <col min="8045" max="8045" width="13.7109375" customWidth="1"/>
    <col min="8046" max="8046" width="16.42578125" customWidth="1"/>
    <col min="8047" max="8047" width="47.28515625" customWidth="1"/>
    <col min="8048" max="8048" width="69.42578125" customWidth="1"/>
    <col min="8049" max="8049" width="16.7109375" customWidth="1"/>
    <col min="8050" max="8050" width="17" customWidth="1"/>
    <col min="8051" max="8051" width="12.85546875" customWidth="1"/>
    <col min="8052" max="8299" width="11.42578125" customWidth="1"/>
    <col min="8300" max="8300" width="12.7109375" customWidth="1"/>
    <col min="8301" max="8301" width="13.7109375" customWidth="1"/>
    <col min="8302" max="8302" width="16.42578125" customWidth="1"/>
    <col min="8303" max="8303" width="47.28515625" customWidth="1"/>
    <col min="8304" max="8304" width="69.42578125" customWidth="1"/>
    <col min="8305" max="8305" width="16.7109375" customWidth="1"/>
    <col min="8306" max="8306" width="17" customWidth="1"/>
    <col min="8307" max="8307" width="12.85546875" customWidth="1"/>
    <col min="8308" max="8555" width="11.42578125" customWidth="1"/>
    <col min="8556" max="8556" width="12.7109375" customWidth="1"/>
    <col min="8557" max="8557" width="13.7109375" customWidth="1"/>
    <col min="8558" max="8558" width="16.42578125" customWidth="1"/>
    <col min="8559" max="8559" width="47.28515625" customWidth="1"/>
    <col min="8560" max="8560" width="69.42578125" customWidth="1"/>
    <col min="8561" max="8561" width="16.7109375" customWidth="1"/>
    <col min="8562" max="8562" width="17" customWidth="1"/>
    <col min="8563" max="8563" width="12.85546875" customWidth="1"/>
    <col min="8564" max="8811" width="11.42578125" customWidth="1"/>
    <col min="8812" max="8812" width="12.7109375" customWidth="1"/>
    <col min="8813" max="8813" width="13.7109375" customWidth="1"/>
    <col min="8814" max="8814" width="16.42578125" customWidth="1"/>
    <col min="8815" max="8815" width="47.28515625" customWidth="1"/>
    <col min="8816" max="8816" width="69.42578125" customWidth="1"/>
    <col min="8817" max="8817" width="16.7109375" customWidth="1"/>
    <col min="8818" max="8818" width="17" customWidth="1"/>
    <col min="8819" max="8819" width="12.85546875" customWidth="1"/>
    <col min="8820" max="9067" width="11.42578125" customWidth="1"/>
    <col min="9068" max="9068" width="12.7109375" customWidth="1"/>
    <col min="9069" max="9069" width="13.7109375" customWidth="1"/>
    <col min="9070" max="9070" width="16.42578125" customWidth="1"/>
    <col min="9071" max="9071" width="47.28515625" customWidth="1"/>
    <col min="9072" max="9072" width="69.42578125" customWidth="1"/>
    <col min="9073" max="9073" width="16.7109375" customWidth="1"/>
    <col min="9074" max="9074" width="17" customWidth="1"/>
    <col min="9075" max="9075" width="12.85546875" customWidth="1"/>
    <col min="9076" max="9323" width="11.42578125" customWidth="1"/>
    <col min="9324" max="9324" width="12.7109375" customWidth="1"/>
    <col min="9325" max="9325" width="13.7109375" customWidth="1"/>
    <col min="9326" max="9326" width="16.42578125" customWidth="1"/>
    <col min="9327" max="9327" width="47.28515625" customWidth="1"/>
    <col min="9328" max="9328" width="69.42578125" customWidth="1"/>
    <col min="9329" max="9329" width="16.7109375" customWidth="1"/>
    <col min="9330" max="9330" width="17" customWidth="1"/>
    <col min="9331" max="9331" width="12.85546875" customWidth="1"/>
    <col min="9332" max="9579" width="11.42578125" customWidth="1"/>
    <col min="9580" max="9580" width="12.7109375" customWidth="1"/>
    <col min="9581" max="9581" width="13.7109375" customWidth="1"/>
    <col min="9582" max="9582" width="16.42578125" customWidth="1"/>
    <col min="9583" max="9583" width="47.28515625" customWidth="1"/>
    <col min="9584" max="9584" width="69.42578125" customWidth="1"/>
    <col min="9585" max="9585" width="16.7109375" customWidth="1"/>
    <col min="9586" max="9586" width="17" customWidth="1"/>
    <col min="9587" max="9587" width="12.85546875" customWidth="1"/>
    <col min="9588" max="9835" width="11.42578125" customWidth="1"/>
    <col min="9836" max="9836" width="12.7109375" customWidth="1"/>
    <col min="9837" max="9837" width="13.7109375" customWidth="1"/>
    <col min="9838" max="9838" width="16.42578125" customWidth="1"/>
    <col min="9839" max="9839" width="47.28515625" customWidth="1"/>
    <col min="9840" max="9840" width="69.42578125" customWidth="1"/>
    <col min="9841" max="9841" width="16.7109375" customWidth="1"/>
    <col min="9842" max="9842" width="17" customWidth="1"/>
    <col min="9843" max="9843" width="12.85546875" customWidth="1"/>
    <col min="9844" max="10091" width="11.42578125" customWidth="1"/>
    <col min="10092" max="10092" width="12.7109375" customWidth="1"/>
    <col min="10093" max="10093" width="13.7109375" customWidth="1"/>
    <col min="10094" max="10094" width="16.42578125" customWidth="1"/>
    <col min="10095" max="10095" width="47.28515625" customWidth="1"/>
    <col min="10096" max="10096" width="69.42578125" customWidth="1"/>
    <col min="10097" max="10097" width="16.7109375" customWidth="1"/>
    <col min="10098" max="10098" width="17" customWidth="1"/>
    <col min="10099" max="10099" width="12.85546875" customWidth="1"/>
    <col min="10100" max="10347" width="11.42578125" customWidth="1"/>
    <col min="10348" max="10348" width="12.7109375" customWidth="1"/>
    <col min="10349" max="10349" width="13.7109375" customWidth="1"/>
    <col min="10350" max="10350" width="16.42578125" customWidth="1"/>
    <col min="10351" max="10351" width="47.28515625" customWidth="1"/>
    <col min="10352" max="10352" width="69.42578125" customWidth="1"/>
    <col min="10353" max="10353" width="16.7109375" customWidth="1"/>
    <col min="10354" max="10354" width="17" customWidth="1"/>
    <col min="10355" max="10355" width="12.85546875" customWidth="1"/>
    <col min="10356" max="10603" width="11.42578125" customWidth="1"/>
    <col min="10604" max="10604" width="12.7109375" customWidth="1"/>
    <col min="10605" max="10605" width="13.7109375" customWidth="1"/>
    <col min="10606" max="10606" width="16.42578125" customWidth="1"/>
    <col min="10607" max="10607" width="47.28515625" customWidth="1"/>
    <col min="10608" max="10608" width="69.42578125" customWidth="1"/>
    <col min="10609" max="10609" width="16.7109375" customWidth="1"/>
    <col min="10610" max="10610" width="17" customWidth="1"/>
    <col min="10611" max="10611" width="12.85546875" customWidth="1"/>
    <col min="10612" max="10859" width="11.42578125" customWidth="1"/>
    <col min="10860" max="10860" width="12.7109375" customWidth="1"/>
    <col min="10861" max="10861" width="13.7109375" customWidth="1"/>
    <col min="10862" max="10862" width="16.42578125" customWidth="1"/>
    <col min="10863" max="10863" width="47.28515625" customWidth="1"/>
    <col min="10864" max="10864" width="69.42578125" customWidth="1"/>
    <col min="10865" max="10865" width="16.7109375" customWidth="1"/>
    <col min="10866" max="10866" width="17" customWidth="1"/>
    <col min="10867" max="10867" width="12.85546875" customWidth="1"/>
    <col min="10868" max="11115" width="11.42578125" customWidth="1"/>
    <col min="11116" max="11116" width="12.7109375" customWidth="1"/>
    <col min="11117" max="11117" width="13.7109375" customWidth="1"/>
    <col min="11118" max="11118" width="16.42578125" customWidth="1"/>
    <col min="11119" max="11119" width="47.28515625" customWidth="1"/>
    <col min="11120" max="11120" width="69.42578125" customWidth="1"/>
    <col min="11121" max="11121" width="16.7109375" customWidth="1"/>
    <col min="11122" max="11122" width="17" customWidth="1"/>
    <col min="11123" max="11123" width="12.85546875" customWidth="1"/>
    <col min="11124" max="11371" width="11.42578125" customWidth="1"/>
    <col min="11372" max="11372" width="12.7109375" customWidth="1"/>
    <col min="11373" max="11373" width="13.7109375" customWidth="1"/>
    <col min="11374" max="11374" width="16.42578125" customWidth="1"/>
    <col min="11375" max="11375" width="47.28515625" customWidth="1"/>
    <col min="11376" max="11376" width="69.42578125" customWidth="1"/>
    <col min="11377" max="11377" width="16.7109375" customWidth="1"/>
    <col min="11378" max="11378" width="17" customWidth="1"/>
    <col min="11379" max="11379" width="12.85546875" customWidth="1"/>
    <col min="11380" max="11627" width="11.42578125" customWidth="1"/>
    <col min="11628" max="11628" width="12.7109375" customWidth="1"/>
    <col min="11629" max="11629" width="13.7109375" customWidth="1"/>
    <col min="11630" max="11630" width="16.42578125" customWidth="1"/>
    <col min="11631" max="11631" width="47.28515625" customWidth="1"/>
    <col min="11632" max="11632" width="69.42578125" customWidth="1"/>
    <col min="11633" max="11633" width="16.7109375" customWidth="1"/>
    <col min="11634" max="11634" width="17" customWidth="1"/>
    <col min="11635" max="11635" width="12.85546875" customWidth="1"/>
    <col min="11636" max="11883" width="11.42578125" customWidth="1"/>
    <col min="11884" max="11884" width="12.7109375" customWidth="1"/>
    <col min="11885" max="11885" width="13.7109375" customWidth="1"/>
    <col min="11886" max="11886" width="16.42578125" customWidth="1"/>
    <col min="11887" max="11887" width="47.28515625" customWidth="1"/>
    <col min="11888" max="11888" width="69.42578125" customWidth="1"/>
    <col min="11889" max="11889" width="16.7109375" customWidth="1"/>
    <col min="11890" max="11890" width="17" customWidth="1"/>
    <col min="11891" max="11891" width="12.85546875" customWidth="1"/>
    <col min="11892" max="12139" width="11.42578125" customWidth="1"/>
    <col min="12140" max="12140" width="12.7109375" customWidth="1"/>
    <col min="12141" max="12141" width="13.7109375" customWidth="1"/>
    <col min="12142" max="12142" width="16.42578125" customWidth="1"/>
    <col min="12143" max="12143" width="47.28515625" customWidth="1"/>
    <col min="12144" max="12144" width="69.42578125" customWidth="1"/>
    <col min="12145" max="12145" width="16.7109375" customWidth="1"/>
    <col min="12146" max="12146" width="17" customWidth="1"/>
    <col min="12147" max="12147" width="12.85546875" customWidth="1"/>
    <col min="12148" max="12395" width="11.42578125" customWidth="1"/>
    <col min="12396" max="12396" width="12.7109375" customWidth="1"/>
    <col min="12397" max="12397" width="13.7109375" customWidth="1"/>
    <col min="12398" max="12398" width="16.42578125" customWidth="1"/>
    <col min="12399" max="12399" width="47.28515625" customWidth="1"/>
    <col min="12400" max="12400" width="69.42578125" customWidth="1"/>
    <col min="12401" max="12401" width="16.7109375" customWidth="1"/>
    <col min="12402" max="12402" width="17" customWidth="1"/>
    <col min="12403" max="12403" width="12.85546875" customWidth="1"/>
    <col min="12404" max="12651" width="11.42578125" customWidth="1"/>
    <col min="12652" max="12652" width="12.7109375" customWidth="1"/>
    <col min="12653" max="12653" width="13.7109375" customWidth="1"/>
    <col min="12654" max="12654" width="16.42578125" customWidth="1"/>
    <col min="12655" max="12655" width="47.28515625" customWidth="1"/>
    <col min="12656" max="12656" width="69.42578125" customWidth="1"/>
    <col min="12657" max="12657" width="16.7109375" customWidth="1"/>
    <col min="12658" max="12658" width="17" customWidth="1"/>
    <col min="12659" max="12659" width="12.85546875" customWidth="1"/>
    <col min="12660" max="12907" width="11.42578125" customWidth="1"/>
    <col min="12908" max="12908" width="12.7109375" customWidth="1"/>
    <col min="12909" max="12909" width="13.7109375" customWidth="1"/>
    <col min="12910" max="12910" width="16.42578125" customWidth="1"/>
    <col min="12911" max="12911" width="47.28515625" customWidth="1"/>
    <col min="12912" max="12912" width="69.42578125" customWidth="1"/>
    <col min="12913" max="12913" width="16.7109375" customWidth="1"/>
    <col min="12914" max="12914" width="17" customWidth="1"/>
    <col min="12915" max="12915" width="12.85546875" customWidth="1"/>
    <col min="12916" max="13163" width="11.42578125" customWidth="1"/>
    <col min="13164" max="13164" width="12.7109375" customWidth="1"/>
    <col min="13165" max="13165" width="13.7109375" customWidth="1"/>
    <col min="13166" max="13166" width="16.42578125" customWidth="1"/>
    <col min="13167" max="13167" width="47.28515625" customWidth="1"/>
    <col min="13168" max="13168" width="69.42578125" customWidth="1"/>
    <col min="13169" max="13169" width="16.7109375" customWidth="1"/>
    <col min="13170" max="13170" width="17" customWidth="1"/>
    <col min="13171" max="13171" width="12.85546875" customWidth="1"/>
    <col min="13172" max="13419" width="11.42578125" customWidth="1"/>
    <col min="13420" max="13420" width="12.7109375" customWidth="1"/>
    <col min="13421" max="13421" width="13.7109375" customWidth="1"/>
    <col min="13422" max="13422" width="16.42578125" customWidth="1"/>
    <col min="13423" max="13423" width="47.28515625" customWidth="1"/>
    <col min="13424" max="13424" width="69.42578125" customWidth="1"/>
    <col min="13425" max="13425" width="16.7109375" customWidth="1"/>
    <col min="13426" max="13426" width="17" customWidth="1"/>
    <col min="13427" max="13427" width="12.85546875" customWidth="1"/>
    <col min="13428" max="13675" width="11.42578125" customWidth="1"/>
    <col min="13676" max="13676" width="12.7109375" customWidth="1"/>
    <col min="13677" max="13677" width="13.7109375" customWidth="1"/>
    <col min="13678" max="13678" width="16.42578125" customWidth="1"/>
    <col min="13679" max="13679" width="47.28515625" customWidth="1"/>
    <col min="13680" max="13680" width="69.42578125" customWidth="1"/>
    <col min="13681" max="13681" width="16.7109375" customWidth="1"/>
    <col min="13682" max="13682" width="17" customWidth="1"/>
    <col min="13683" max="13683" width="12.85546875" customWidth="1"/>
    <col min="13684" max="13931" width="11.42578125" customWidth="1"/>
    <col min="13932" max="13932" width="12.7109375" customWidth="1"/>
    <col min="13933" max="13933" width="13.7109375" customWidth="1"/>
    <col min="13934" max="13934" width="16.42578125" customWidth="1"/>
    <col min="13935" max="13935" width="47.28515625" customWidth="1"/>
    <col min="13936" max="13936" width="69.42578125" customWidth="1"/>
    <col min="13937" max="13937" width="16.7109375" customWidth="1"/>
    <col min="13938" max="13938" width="17" customWidth="1"/>
    <col min="13939" max="13939" width="12.85546875" customWidth="1"/>
    <col min="13940" max="14187" width="11.42578125" customWidth="1"/>
    <col min="14188" max="14188" width="12.7109375" customWidth="1"/>
    <col min="14189" max="14189" width="13.7109375" customWidth="1"/>
    <col min="14190" max="14190" width="16.42578125" customWidth="1"/>
    <col min="14191" max="14191" width="47.28515625" customWidth="1"/>
    <col min="14192" max="14192" width="69.42578125" customWidth="1"/>
    <col min="14193" max="14193" width="16.7109375" customWidth="1"/>
    <col min="14194" max="14194" width="17" customWidth="1"/>
    <col min="14195" max="14195" width="12.85546875" customWidth="1"/>
    <col min="14196" max="14443" width="11.42578125" customWidth="1"/>
    <col min="14444" max="14444" width="12.7109375" customWidth="1"/>
    <col min="14445" max="14445" width="13.7109375" customWidth="1"/>
    <col min="14446" max="14446" width="16.42578125" customWidth="1"/>
    <col min="14447" max="14447" width="47.28515625" customWidth="1"/>
    <col min="14448" max="14448" width="69.42578125" customWidth="1"/>
    <col min="14449" max="14449" width="16.7109375" customWidth="1"/>
    <col min="14450" max="14450" width="17" customWidth="1"/>
    <col min="14451" max="14451" width="12.85546875" customWidth="1"/>
    <col min="14452" max="14699" width="11.42578125" customWidth="1"/>
    <col min="14700" max="14700" width="12.7109375" customWidth="1"/>
    <col min="14701" max="14701" width="13.7109375" customWidth="1"/>
    <col min="14702" max="14702" width="16.42578125" customWidth="1"/>
    <col min="14703" max="14703" width="47.28515625" customWidth="1"/>
    <col min="14704" max="14704" width="69.42578125" customWidth="1"/>
    <col min="14705" max="14705" width="16.7109375" customWidth="1"/>
    <col min="14706" max="14706" width="17" customWidth="1"/>
    <col min="14707" max="14707" width="12.85546875" customWidth="1"/>
    <col min="14708" max="14955" width="11.42578125" customWidth="1"/>
    <col min="14956" max="14956" width="12.7109375" customWidth="1"/>
    <col min="14957" max="14957" width="13.7109375" customWidth="1"/>
    <col min="14958" max="14958" width="16.42578125" customWidth="1"/>
    <col min="14959" max="14959" width="47.28515625" customWidth="1"/>
    <col min="14960" max="14960" width="69.42578125" customWidth="1"/>
    <col min="14961" max="14961" width="16.7109375" customWidth="1"/>
    <col min="14962" max="14962" width="17" customWidth="1"/>
    <col min="14963" max="14963" width="12.85546875" customWidth="1"/>
    <col min="14964" max="15211" width="11.42578125" customWidth="1"/>
    <col min="15212" max="15212" width="12.7109375" customWidth="1"/>
    <col min="15213" max="15213" width="13.7109375" customWidth="1"/>
    <col min="15214" max="15214" width="16.42578125" customWidth="1"/>
    <col min="15215" max="15215" width="47.28515625" customWidth="1"/>
    <col min="15216" max="15216" width="69.42578125" customWidth="1"/>
    <col min="15217" max="15217" width="16.7109375" customWidth="1"/>
    <col min="15218" max="15218" width="17" customWidth="1"/>
    <col min="15219" max="15219" width="12.85546875" customWidth="1"/>
    <col min="15220" max="15467" width="11.42578125" customWidth="1"/>
    <col min="15468" max="15468" width="12.7109375" customWidth="1"/>
    <col min="15469" max="15469" width="13.7109375" customWidth="1"/>
    <col min="15470" max="15470" width="16.42578125" customWidth="1"/>
    <col min="15471" max="15471" width="47.28515625" customWidth="1"/>
    <col min="15472" max="15472" width="69.42578125" customWidth="1"/>
    <col min="15473" max="15473" width="16.7109375" customWidth="1"/>
    <col min="15474" max="15474" width="17" customWidth="1"/>
    <col min="15475" max="15475" width="12.85546875" customWidth="1"/>
    <col min="15476" max="15723" width="11.42578125" customWidth="1"/>
    <col min="15724" max="15724" width="12.7109375" customWidth="1"/>
    <col min="15725" max="15725" width="13.7109375" customWidth="1"/>
    <col min="15726" max="15726" width="16.42578125" customWidth="1"/>
    <col min="15727" max="15727" width="47.28515625" customWidth="1"/>
    <col min="15728" max="15728" width="69.42578125" customWidth="1"/>
    <col min="15729" max="15729" width="16.7109375" customWidth="1"/>
    <col min="15730" max="15730" width="17" customWidth="1"/>
    <col min="15731" max="15731" width="12.85546875" customWidth="1"/>
    <col min="15732" max="15979" width="11.42578125" customWidth="1"/>
    <col min="15980" max="15980" width="12.7109375" customWidth="1"/>
    <col min="15981" max="15981" width="13.7109375" customWidth="1"/>
    <col min="15982" max="15982" width="16.42578125" customWidth="1"/>
    <col min="15983" max="15983" width="47.28515625" customWidth="1"/>
    <col min="15984" max="15984" width="69.42578125" customWidth="1"/>
    <col min="15985" max="15985" width="16.7109375" customWidth="1"/>
    <col min="15986" max="15986" width="17" customWidth="1"/>
    <col min="15987" max="15987" width="12.85546875" customWidth="1"/>
    <col min="15988" max="16384" width="11.42578125" customWidth="1"/>
  </cols>
  <sheetData>
    <row r="1" spans="1:8" ht="15" customHeight="1" x14ac:dyDescent="0.25">
      <c r="A1" s="112"/>
      <c r="B1" s="112"/>
      <c r="C1" s="112"/>
      <c r="D1" s="112"/>
      <c r="E1" s="112"/>
      <c r="F1" s="112"/>
      <c r="G1" s="112"/>
      <c r="H1" s="112"/>
    </row>
    <row r="2" spans="1:8" ht="15" customHeight="1" x14ac:dyDescent="0.25">
      <c r="A2" s="112"/>
      <c r="B2" s="112"/>
      <c r="C2" s="112"/>
      <c r="D2" s="112"/>
      <c r="E2" s="112"/>
      <c r="F2" s="112"/>
      <c r="G2" s="112"/>
      <c r="H2" s="112"/>
    </row>
    <row r="3" spans="1:8" ht="15.75" x14ac:dyDescent="0.25">
      <c r="A3" s="4"/>
      <c r="B3" s="5"/>
      <c r="C3" s="4"/>
      <c r="D3" s="4"/>
      <c r="E3" s="6"/>
      <c r="F3" s="4"/>
      <c r="G3" s="7"/>
      <c r="H3" s="7"/>
    </row>
    <row r="4" spans="1:8" ht="15.75" x14ac:dyDescent="0.25">
      <c r="A4" s="4"/>
      <c r="B4" s="5"/>
      <c r="C4" s="4"/>
      <c r="D4" s="4"/>
      <c r="E4" s="6"/>
      <c r="F4" s="4"/>
      <c r="G4" s="7"/>
      <c r="H4" s="7"/>
    </row>
    <row r="5" spans="1:8" ht="15.75" x14ac:dyDescent="0.25">
      <c r="A5" s="4"/>
      <c r="B5" s="5"/>
      <c r="C5" s="4"/>
      <c r="D5" s="4"/>
      <c r="E5" s="6"/>
      <c r="F5" s="4"/>
      <c r="G5" s="7"/>
      <c r="H5" s="7"/>
    </row>
    <row r="6" spans="1:8" s="8" customFormat="1" ht="15.75" x14ac:dyDescent="0.25">
      <c r="A6" s="113" t="s">
        <v>4</v>
      </c>
      <c r="B6" s="113"/>
      <c r="C6" s="113"/>
      <c r="D6" s="113"/>
      <c r="E6" s="113"/>
      <c r="F6" s="113"/>
      <c r="G6" s="113"/>
      <c r="H6" s="113"/>
    </row>
    <row r="7" spans="1:8" s="8" customFormat="1" ht="15.75" x14ac:dyDescent="0.25">
      <c r="A7" s="114" t="s">
        <v>5</v>
      </c>
      <c r="B7" s="114"/>
      <c r="C7" s="114"/>
      <c r="D7" s="114"/>
      <c r="E7" s="114"/>
      <c r="F7" s="114"/>
      <c r="G7" s="114"/>
      <c r="H7" s="114"/>
    </row>
    <row r="8" spans="1:8" s="8" customFormat="1" ht="15.75" x14ac:dyDescent="0.25">
      <c r="A8" s="115" t="s">
        <v>2</v>
      </c>
      <c r="B8" s="115"/>
      <c r="C8" s="115"/>
      <c r="D8" s="115"/>
      <c r="E8" s="115"/>
      <c r="F8" s="115"/>
      <c r="G8" s="115"/>
      <c r="H8" s="115"/>
    </row>
    <row r="9" spans="1:8" ht="45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</v>
      </c>
      <c r="F9" s="10" t="s">
        <v>10</v>
      </c>
      <c r="G9" s="10" t="s">
        <v>11</v>
      </c>
      <c r="H9" s="10" t="s">
        <v>12</v>
      </c>
    </row>
    <row r="10" spans="1:8" ht="45" x14ac:dyDescent="0.25">
      <c r="A10" s="11">
        <v>45481</v>
      </c>
      <c r="B10" s="12" t="s">
        <v>13</v>
      </c>
      <c r="C10" s="1" t="s">
        <v>14</v>
      </c>
      <c r="D10" s="13" t="s">
        <v>15</v>
      </c>
      <c r="E10" s="14" t="s">
        <v>16</v>
      </c>
      <c r="F10" s="15" t="s">
        <v>17</v>
      </c>
      <c r="G10" s="16">
        <v>433.42</v>
      </c>
      <c r="H10" s="17">
        <v>45511</v>
      </c>
    </row>
    <row r="11" spans="1:8" ht="45" x14ac:dyDescent="0.25">
      <c r="A11" s="18">
        <v>45481</v>
      </c>
      <c r="B11" s="12" t="s">
        <v>13</v>
      </c>
      <c r="C11" s="1" t="s">
        <v>18</v>
      </c>
      <c r="D11" s="19" t="s">
        <v>15</v>
      </c>
      <c r="E11" s="14" t="s">
        <v>19</v>
      </c>
      <c r="F11" s="15" t="s">
        <v>17</v>
      </c>
      <c r="G11" s="16">
        <v>1246.8699999999999</v>
      </c>
      <c r="H11" s="17">
        <v>45511</v>
      </c>
    </row>
    <row r="12" spans="1:8" ht="43.5" customHeight="1" x14ac:dyDescent="0.25">
      <c r="A12" s="11">
        <v>45476</v>
      </c>
      <c r="B12" s="12" t="s">
        <v>13</v>
      </c>
      <c r="C12" s="1" t="s">
        <v>20</v>
      </c>
      <c r="D12" s="20" t="s">
        <v>15</v>
      </c>
      <c r="E12" s="14" t="s">
        <v>21</v>
      </c>
      <c r="F12" s="15" t="str">
        <f>+F11</f>
        <v>221-3</v>
      </c>
      <c r="G12" s="16">
        <v>2195.62</v>
      </c>
      <c r="H12" s="17">
        <v>45506</v>
      </c>
    </row>
    <row r="13" spans="1:8" ht="45" x14ac:dyDescent="0.25">
      <c r="A13" s="11">
        <v>45474</v>
      </c>
      <c r="B13" s="12" t="s">
        <v>13</v>
      </c>
      <c r="C13" s="1" t="s">
        <v>22</v>
      </c>
      <c r="D13" s="13" t="s">
        <v>15</v>
      </c>
      <c r="E13" s="21" t="s">
        <v>23</v>
      </c>
      <c r="F13" s="15" t="str">
        <f>+F12</f>
        <v>221-3</v>
      </c>
      <c r="G13" s="16">
        <v>4992.46</v>
      </c>
      <c r="H13" s="17">
        <v>45504</v>
      </c>
    </row>
    <row r="14" spans="1:8" ht="45" x14ac:dyDescent="0.25">
      <c r="A14" s="11">
        <v>45485</v>
      </c>
      <c r="B14" s="12" t="s">
        <v>24</v>
      </c>
      <c r="C14" s="1" t="s">
        <v>25</v>
      </c>
      <c r="D14" s="3" t="s">
        <v>26</v>
      </c>
      <c r="E14" s="21" t="s">
        <v>27</v>
      </c>
      <c r="F14" s="22" t="s">
        <v>28</v>
      </c>
      <c r="G14" s="16">
        <v>61327.19</v>
      </c>
      <c r="H14" s="17">
        <v>45504</v>
      </c>
    </row>
    <row r="15" spans="1:8" ht="45" x14ac:dyDescent="0.25">
      <c r="A15" s="11">
        <v>45485</v>
      </c>
      <c r="B15" s="12" t="s">
        <v>24</v>
      </c>
      <c r="C15" s="1" t="s">
        <v>29</v>
      </c>
      <c r="D15" s="3" t="s">
        <v>26</v>
      </c>
      <c r="E15" s="21" t="s">
        <v>30</v>
      </c>
      <c r="F15" s="22" t="s">
        <v>28</v>
      </c>
      <c r="G15" s="16">
        <v>210668.62</v>
      </c>
      <c r="H15" s="17">
        <v>45504</v>
      </c>
    </row>
    <row r="16" spans="1:8" ht="45" x14ac:dyDescent="0.25">
      <c r="A16" s="11">
        <v>45485</v>
      </c>
      <c r="B16" s="12" t="s">
        <v>24</v>
      </c>
      <c r="C16" s="1" t="s">
        <v>31</v>
      </c>
      <c r="D16" s="3" t="s">
        <v>26</v>
      </c>
      <c r="E16" s="21" t="s">
        <v>32</v>
      </c>
      <c r="F16" s="22" t="s">
        <v>28</v>
      </c>
      <c r="G16" s="16">
        <v>426217.21</v>
      </c>
      <c r="H16" s="17">
        <v>45504</v>
      </c>
    </row>
    <row r="17" spans="1:9" ht="45" x14ac:dyDescent="0.25">
      <c r="A17" s="11">
        <v>45485</v>
      </c>
      <c r="B17" s="12" t="s">
        <v>24</v>
      </c>
      <c r="C17" s="1" t="s">
        <v>33</v>
      </c>
      <c r="D17" s="3" t="s">
        <v>26</v>
      </c>
      <c r="E17" s="21" t="s">
        <v>34</v>
      </c>
      <c r="F17" s="22" t="s">
        <v>28</v>
      </c>
      <c r="G17" s="16">
        <v>292033.21000000002</v>
      </c>
      <c r="H17" s="17">
        <v>45504</v>
      </c>
    </row>
    <row r="18" spans="1:9" ht="45" x14ac:dyDescent="0.25">
      <c r="A18" s="11">
        <v>45490</v>
      </c>
      <c r="B18" s="1">
        <v>1010820217</v>
      </c>
      <c r="C18" s="1" t="s">
        <v>35</v>
      </c>
      <c r="D18" s="23" t="s">
        <v>36</v>
      </c>
      <c r="E18" s="24" t="s">
        <v>37</v>
      </c>
      <c r="F18" s="15" t="str">
        <f>+F16</f>
        <v>221-6</v>
      </c>
      <c r="G18" s="25">
        <v>53467.77</v>
      </c>
      <c r="H18" s="17">
        <v>45521</v>
      </c>
    </row>
    <row r="19" spans="1:9" ht="45" x14ac:dyDescent="0.25">
      <c r="A19" s="11">
        <v>45490</v>
      </c>
      <c r="B19" s="1">
        <v>1010820217</v>
      </c>
      <c r="C19" s="1" t="s">
        <v>38</v>
      </c>
      <c r="D19" s="23" t="s">
        <v>36</v>
      </c>
      <c r="E19" s="24" t="s">
        <v>37</v>
      </c>
      <c r="F19" s="15" t="str">
        <f>+F18</f>
        <v>221-6</v>
      </c>
      <c r="G19" s="25">
        <v>1694085.29</v>
      </c>
      <c r="H19" s="17">
        <v>45521</v>
      </c>
    </row>
    <row r="20" spans="1:9" ht="60" x14ac:dyDescent="0.25">
      <c r="A20" s="11">
        <v>45474</v>
      </c>
      <c r="B20" s="12" t="s">
        <v>39</v>
      </c>
      <c r="C20" s="1" t="s">
        <v>40</v>
      </c>
      <c r="D20" s="13" t="s">
        <v>41</v>
      </c>
      <c r="E20" s="26" t="s">
        <v>42</v>
      </c>
      <c r="F20" s="15" t="s">
        <v>43</v>
      </c>
      <c r="G20" s="16">
        <v>439628.68</v>
      </c>
      <c r="H20" s="17">
        <v>45503</v>
      </c>
    </row>
    <row r="21" spans="1:9" ht="29.25" customHeight="1" x14ac:dyDescent="0.25">
      <c r="A21" s="11">
        <v>45492</v>
      </c>
      <c r="B21" s="1">
        <v>101001577</v>
      </c>
      <c r="C21" s="1" t="s">
        <v>44</v>
      </c>
      <c r="D21" s="27" t="s">
        <v>45</v>
      </c>
      <c r="E21" s="28" t="s">
        <v>46</v>
      </c>
      <c r="F21" s="15" t="s">
        <v>17</v>
      </c>
      <c r="G21" s="16">
        <v>199835.11</v>
      </c>
      <c r="H21" s="17">
        <v>45522</v>
      </c>
    </row>
    <row r="22" spans="1:9" ht="30" x14ac:dyDescent="0.25">
      <c r="A22" s="11">
        <v>45470</v>
      </c>
      <c r="B22" s="1">
        <v>101001577</v>
      </c>
      <c r="C22" s="1" t="s">
        <v>47</v>
      </c>
      <c r="D22" s="27" t="s">
        <v>45</v>
      </c>
      <c r="E22" s="14" t="s">
        <v>48</v>
      </c>
      <c r="F22" s="22" t="s">
        <v>17</v>
      </c>
      <c r="G22" s="25">
        <v>11838.6</v>
      </c>
      <c r="H22" s="17">
        <v>45501</v>
      </c>
      <c r="I22" s="29"/>
    </row>
    <row r="23" spans="1:9" ht="30" x14ac:dyDescent="0.25">
      <c r="A23" s="30">
        <v>45474</v>
      </c>
      <c r="B23" s="31">
        <v>101055571</v>
      </c>
      <c r="C23" s="31" t="s">
        <v>49</v>
      </c>
      <c r="D23" s="32" t="s">
        <v>50</v>
      </c>
      <c r="E23" s="33" t="s">
        <v>51</v>
      </c>
      <c r="F23" s="34" t="s">
        <v>52</v>
      </c>
      <c r="G23" s="35">
        <v>13836.3</v>
      </c>
      <c r="H23" s="36">
        <v>45504</v>
      </c>
    </row>
    <row r="24" spans="1:9" ht="45" x14ac:dyDescent="0.25">
      <c r="A24" s="30">
        <v>45475</v>
      </c>
      <c r="B24" s="31">
        <v>131835341</v>
      </c>
      <c r="C24" s="31" t="s">
        <v>53</v>
      </c>
      <c r="D24" s="32" t="s">
        <v>54</v>
      </c>
      <c r="E24" s="37" t="s">
        <v>55</v>
      </c>
      <c r="F24" s="34" t="s">
        <v>56</v>
      </c>
      <c r="G24" s="35">
        <v>236000</v>
      </c>
      <c r="H24" s="36">
        <v>45498</v>
      </c>
    </row>
    <row r="25" spans="1:9" ht="31.5" x14ac:dyDescent="0.25">
      <c r="A25" s="38">
        <v>45474</v>
      </c>
      <c r="B25" s="39">
        <v>40224632923</v>
      </c>
      <c r="C25" s="40" t="s">
        <v>57</v>
      </c>
      <c r="D25" s="41" t="s">
        <v>58</v>
      </c>
      <c r="E25" s="42" t="s">
        <v>59</v>
      </c>
      <c r="F25" s="43" t="s">
        <v>60</v>
      </c>
      <c r="G25" s="44">
        <v>118000</v>
      </c>
      <c r="H25" s="45">
        <v>45504</v>
      </c>
    </row>
    <row r="26" spans="1:9" ht="60" x14ac:dyDescent="0.25">
      <c r="A26" s="30">
        <v>45474</v>
      </c>
      <c r="B26" s="31">
        <v>131828002</v>
      </c>
      <c r="C26" s="31" t="s">
        <v>61</v>
      </c>
      <c r="D26" s="32" t="s">
        <v>62</v>
      </c>
      <c r="E26" s="37" t="s">
        <v>63</v>
      </c>
      <c r="F26" s="34" t="s">
        <v>64</v>
      </c>
      <c r="G26" s="35">
        <v>53530.7</v>
      </c>
      <c r="H26" s="36">
        <v>45504</v>
      </c>
    </row>
    <row r="27" spans="1:9" ht="30" x14ac:dyDescent="0.25">
      <c r="A27" s="30">
        <v>45474</v>
      </c>
      <c r="B27" s="31">
        <v>101055571</v>
      </c>
      <c r="C27" s="31" t="s">
        <v>65</v>
      </c>
      <c r="D27" s="32" t="s">
        <v>50</v>
      </c>
      <c r="E27" s="33" t="s">
        <v>66</v>
      </c>
      <c r="F27" s="34" t="s">
        <v>52</v>
      </c>
      <c r="G27" s="35">
        <v>19697.939999999999</v>
      </c>
      <c r="H27" s="36">
        <v>45504</v>
      </c>
    </row>
    <row r="28" spans="1:9" ht="45" x14ac:dyDescent="0.25">
      <c r="A28" s="11">
        <v>45474</v>
      </c>
      <c r="B28" s="1">
        <v>131189522</v>
      </c>
      <c r="C28" s="1" t="s">
        <v>67</v>
      </c>
      <c r="D28" s="46" t="s">
        <v>68</v>
      </c>
      <c r="E28" s="46" t="s">
        <v>69</v>
      </c>
      <c r="F28" s="15" t="s">
        <v>70</v>
      </c>
      <c r="G28" s="16">
        <v>903451.19</v>
      </c>
      <c r="H28" s="17">
        <v>45504</v>
      </c>
    </row>
    <row r="29" spans="1:9" ht="57.75" customHeight="1" x14ac:dyDescent="0.25">
      <c r="A29" s="11">
        <v>45478</v>
      </c>
      <c r="B29" s="1">
        <v>132342453</v>
      </c>
      <c r="C29" s="1" t="s">
        <v>71</v>
      </c>
      <c r="D29" s="27" t="s">
        <v>72</v>
      </c>
      <c r="E29" s="47" t="s">
        <v>73</v>
      </c>
      <c r="F29" s="48" t="s">
        <v>74</v>
      </c>
      <c r="G29" s="16">
        <v>2040</v>
      </c>
      <c r="H29" s="17">
        <v>45503</v>
      </c>
    </row>
    <row r="30" spans="1:9" ht="45" x14ac:dyDescent="0.25">
      <c r="A30" s="11">
        <v>45476</v>
      </c>
      <c r="B30" s="1">
        <v>101683872</v>
      </c>
      <c r="C30" s="1" t="s">
        <v>75</v>
      </c>
      <c r="D30" s="27" t="s">
        <v>76</v>
      </c>
      <c r="E30" s="47" t="s">
        <v>77</v>
      </c>
      <c r="F30" s="48" t="s">
        <v>78</v>
      </c>
      <c r="G30" s="16">
        <v>596991.49</v>
      </c>
      <c r="H30" s="17">
        <v>45504</v>
      </c>
    </row>
    <row r="31" spans="1:9" ht="75" x14ac:dyDescent="0.25">
      <c r="A31" s="11">
        <v>45492</v>
      </c>
      <c r="B31" s="1">
        <v>132288823</v>
      </c>
      <c r="C31" s="1" t="s">
        <v>79</v>
      </c>
      <c r="D31" s="27" t="s">
        <v>80</v>
      </c>
      <c r="E31" s="47" t="s">
        <v>81</v>
      </c>
      <c r="F31" s="48" t="s">
        <v>82</v>
      </c>
      <c r="G31" s="16">
        <v>100000</v>
      </c>
      <c r="H31" s="17">
        <v>45504</v>
      </c>
    </row>
    <row r="32" spans="1:9" ht="60" x14ac:dyDescent="0.25">
      <c r="A32" s="11">
        <v>45492</v>
      </c>
      <c r="B32" s="1">
        <v>112047303</v>
      </c>
      <c r="C32" s="1" t="s">
        <v>83</v>
      </c>
      <c r="D32" s="27" t="s">
        <v>84</v>
      </c>
      <c r="E32" s="47" t="s">
        <v>85</v>
      </c>
      <c r="F32" s="48" t="s">
        <v>86</v>
      </c>
      <c r="G32" s="16">
        <v>226560</v>
      </c>
      <c r="H32" s="17">
        <v>45555</v>
      </c>
    </row>
    <row r="33" spans="1:8" ht="35.25" customHeight="1" x14ac:dyDescent="0.25">
      <c r="A33" s="11">
        <v>45490</v>
      </c>
      <c r="B33" s="1">
        <v>40223695608</v>
      </c>
      <c r="C33" s="1" t="s">
        <v>87</v>
      </c>
      <c r="D33" s="27" t="s">
        <v>88</v>
      </c>
      <c r="E33" s="47" t="s">
        <v>89</v>
      </c>
      <c r="F33" s="48" t="s">
        <v>90</v>
      </c>
      <c r="G33" s="16">
        <v>350272.14</v>
      </c>
      <c r="H33" s="17">
        <v>45504</v>
      </c>
    </row>
    <row r="34" spans="1:8" ht="57.75" customHeight="1" x14ac:dyDescent="0.25">
      <c r="A34" s="11">
        <v>45478</v>
      </c>
      <c r="B34" s="1">
        <v>132342453</v>
      </c>
      <c r="C34" s="1" t="s">
        <v>91</v>
      </c>
      <c r="D34" s="27" t="s">
        <v>72</v>
      </c>
      <c r="E34" s="47" t="s">
        <v>73</v>
      </c>
      <c r="F34" s="48" t="s">
        <v>74</v>
      </c>
      <c r="G34" s="16">
        <v>2220</v>
      </c>
      <c r="H34" s="17">
        <v>45503</v>
      </c>
    </row>
    <row r="35" spans="1:8" ht="30" x14ac:dyDescent="0.25">
      <c r="A35" s="11">
        <v>45477</v>
      </c>
      <c r="B35" s="1">
        <v>131211224</v>
      </c>
      <c r="C35" s="1" t="s">
        <v>92</v>
      </c>
      <c r="D35" s="27" t="s">
        <v>93</v>
      </c>
      <c r="E35" s="47" t="s">
        <v>94</v>
      </c>
      <c r="F35" s="49" t="s">
        <v>95</v>
      </c>
      <c r="G35" s="16">
        <v>118000</v>
      </c>
      <c r="H35" s="17">
        <v>45504</v>
      </c>
    </row>
    <row r="36" spans="1:8" ht="45" x14ac:dyDescent="0.25">
      <c r="A36" s="11">
        <v>45497</v>
      </c>
      <c r="B36" s="1">
        <v>132679555</v>
      </c>
      <c r="C36" s="1" t="s">
        <v>96</v>
      </c>
      <c r="D36" s="27" t="s">
        <v>97</v>
      </c>
      <c r="E36" s="47" t="s">
        <v>98</v>
      </c>
      <c r="F36" s="48" t="s">
        <v>99</v>
      </c>
      <c r="G36" s="16">
        <v>1276.76</v>
      </c>
      <c r="H36" s="17">
        <v>45504</v>
      </c>
    </row>
    <row r="37" spans="1:8" ht="45" x14ac:dyDescent="0.25">
      <c r="A37" s="11">
        <v>45495</v>
      </c>
      <c r="B37" s="1">
        <v>132679555</v>
      </c>
      <c r="C37" s="1" t="s">
        <v>100</v>
      </c>
      <c r="D37" s="27" t="s">
        <v>97</v>
      </c>
      <c r="E37" s="47" t="s">
        <v>98</v>
      </c>
      <c r="F37" s="48" t="s">
        <v>99</v>
      </c>
      <c r="G37" s="16">
        <v>729.24</v>
      </c>
      <c r="H37" s="17">
        <v>45504</v>
      </c>
    </row>
    <row r="38" spans="1:8" ht="45" x14ac:dyDescent="0.25">
      <c r="A38" s="11">
        <v>45495</v>
      </c>
      <c r="B38" s="1">
        <v>132679555</v>
      </c>
      <c r="C38" s="1" t="s">
        <v>101</v>
      </c>
      <c r="D38" s="27" t="s">
        <v>97</v>
      </c>
      <c r="E38" s="47" t="s">
        <v>102</v>
      </c>
      <c r="F38" s="48" t="s">
        <v>99</v>
      </c>
      <c r="G38" s="16">
        <v>1392.4</v>
      </c>
      <c r="H38" s="17">
        <v>45504</v>
      </c>
    </row>
    <row r="39" spans="1:8" ht="45" x14ac:dyDescent="0.25">
      <c r="A39" s="11">
        <v>45496</v>
      </c>
      <c r="B39" s="1">
        <v>130952371</v>
      </c>
      <c r="C39" s="1" t="s">
        <v>103</v>
      </c>
      <c r="D39" s="27" t="s">
        <v>104</v>
      </c>
      <c r="E39" s="47" t="s">
        <v>105</v>
      </c>
      <c r="F39" s="22" t="s">
        <v>90</v>
      </c>
      <c r="G39" s="16">
        <v>83190</v>
      </c>
      <c r="H39" s="17">
        <v>45504</v>
      </c>
    </row>
    <row r="40" spans="1:8" ht="45" x14ac:dyDescent="0.25">
      <c r="A40" s="11">
        <v>45484</v>
      </c>
      <c r="B40" s="1">
        <v>130952371</v>
      </c>
      <c r="C40" s="1" t="s">
        <v>106</v>
      </c>
      <c r="D40" s="27" t="s">
        <v>104</v>
      </c>
      <c r="E40" s="47" t="s">
        <v>105</v>
      </c>
      <c r="F40" s="22" t="s">
        <v>90</v>
      </c>
      <c r="G40" s="16">
        <v>1860</v>
      </c>
      <c r="H40" s="17">
        <v>45504</v>
      </c>
    </row>
    <row r="41" spans="1:8" ht="45" x14ac:dyDescent="0.25">
      <c r="A41" s="11">
        <v>45484</v>
      </c>
      <c r="B41" s="1">
        <v>130952371</v>
      </c>
      <c r="C41" s="1" t="s">
        <v>107</v>
      </c>
      <c r="D41" s="27" t="s">
        <v>104</v>
      </c>
      <c r="E41" s="47" t="s">
        <v>108</v>
      </c>
      <c r="F41" s="22" t="s">
        <v>90</v>
      </c>
      <c r="G41" s="16">
        <v>31801</v>
      </c>
      <c r="H41" s="17">
        <v>45504</v>
      </c>
    </row>
    <row r="42" spans="1:8" ht="45" x14ac:dyDescent="0.25">
      <c r="A42" s="11">
        <v>45498</v>
      </c>
      <c r="B42" s="1">
        <v>101001577</v>
      </c>
      <c r="C42" s="1" t="s">
        <v>109</v>
      </c>
      <c r="D42" s="27" t="s">
        <v>45</v>
      </c>
      <c r="E42" s="21" t="s">
        <v>110</v>
      </c>
      <c r="F42" s="15" t="s">
        <v>17</v>
      </c>
      <c r="G42" s="16">
        <v>2931.5</v>
      </c>
      <c r="H42" s="17">
        <v>45528</v>
      </c>
    </row>
    <row r="43" spans="1:8" ht="57.75" customHeight="1" x14ac:dyDescent="0.25">
      <c r="A43" s="11">
        <v>45474</v>
      </c>
      <c r="B43" s="1">
        <v>131399215</v>
      </c>
      <c r="C43" s="1" t="s">
        <v>111</v>
      </c>
      <c r="D43" s="27" t="s">
        <v>112</v>
      </c>
      <c r="E43" s="47" t="s">
        <v>113</v>
      </c>
      <c r="F43" s="22" t="s">
        <v>114</v>
      </c>
      <c r="G43" s="16">
        <v>64251</v>
      </c>
      <c r="H43" s="17">
        <v>45504</v>
      </c>
    </row>
    <row r="44" spans="1:8" ht="57.75" customHeight="1" x14ac:dyDescent="0.25">
      <c r="A44" s="11">
        <v>45474</v>
      </c>
      <c r="B44" s="12" t="s">
        <v>115</v>
      </c>
      <c r="C44" s="50" t="s">
        <v>116</v>
      </c>
      <c r="D44" s="27" t="s">
        <v>117</v>
      </c>
      <c r="E44" s="47" t="s">
        <v>118</v>
      </c>
      <c r="F44" s="48" t="s">
        <v>119</v>
      </c>
      <c r="G44" s="16">
        <v>3300</v>
      </c>
      <c r="H44" s="17">
        <v>45494</v>
      </c>
    </row>
    <row r="45" spans="1:8" ht="42.75" customHeight="1" x14ac:dyDescent="0.25">
      <c r="A45" s="11">
        <v>45474</v>
      </c>
      <c r="B45" s="12" t="s">
        <v>115</v>
      </c>
      <c r="C45" s="50" t="s">
        <v>120</v>
      </c>
      <c r="D45" s="27" t="s">
        <v>117</v>
      </c>
      <c r="E45" s="47" t="s">
        <v>121</v>
      </c>
      <c r="F45" s="48" t="s">
        <v>119</v>
      </c>
      <c r="G45" s="16">
        <v>2642.4</v>
      </c>
      <c r="H45" s="17">
        <v>45494</v>
      </c>
    </row>
    <row r="46" spans="1:8" ht="57.75" customHeight="1" x14ac:dyDescent="0.25">
      <c r="A46" s="11">
        <v>45474</v>
      </c>
      <c r="B46" s="12" t="s">
        <v>115</v>
      </c>
      <c r="C46" s="50" t="s">
        <v>122</v>
      </c>
      <c r="D46" s="27" t="s">
        <v>117</v>
      </c>
      <c r="E46" s="47" t="s">
        <v>123</v>
      </c>
      <c r="F46" s="48" t="s">
        <v>119</v>
      </c>
      <c r="G46" s="16">
        <v>16408.8</v>
      </c>
      <c r="H46" s="17">
        <v>45494</v>
      </c>
    </row>
    <row r="47" spans="1:8" ht="57.75" customHeight="1" x14ac:dyDescent="0.25">
      <c r="A47" s="11">
        <v>45474</v>
      </c>
      <c r="B47" s="12" t="s">
        <v>115</v>
      </c>
      <c r="C47" s="50" t="s">
        <v>124</v>
      </c>
      <c r="D47" s="27" t="s">
        <v>117</v>
      </c>
      <c r="E47" s="47" t="s">
        <v>125</v>
      </c>
      <c r="F47" s="48" t="s">
        <v>119</v>
      </c>
      <c r="G47" s="16">
        <v>9014.4</v>
      </c>
      <c r="H47" s="17">
        <v>45494</v>
      </c>
    </row>
    <row r="48" spans="1:8" ht="57.75" customHeight="1" x14ac:dyDescent="0.25">
      <c r="A48" s="11">
        <v>45474</v>
      </c>
      <c r="B48" s="12" t="s">
        <v>115</v>
      </c>
      <c r="C48" s="50" t="s">
        <v>126</v>
      </c>
      <c r="D48" s="27" t="s">
        <v>117</v>
      </c>
      <c r="E48" s="47" t="s">
        <v>125</v>
      </c>
      <c r="F48" s="15" t="s">
        <v>119</v>
      </c>
      <c r="G48" s="16">
        <v>19576.8</v>
      </c>
      <c r="H48" s="17">
        <v>45494</v>
      </c>
    </row>
    <row r="49" spans="1:8" ht="57.75" customHeight="1" x14ac:dyDescent="0.25">
      <c r="A49" s="11">
        <v>45474</v>
      </c>
      <c r="B49" s="2">
        <v>401037272</v>
      </c>
      <c r="C49" s="50" t="s">
        <v>127</v>
      </c>
      <c r="D49" s="27" t="s">
        <v>117</v>
      </c>
      <c r="E49" s="47" t="s">
        <v>125</v>
      </c>
      <c r="F49" s="15" t="s">
        <v>119</v>
      </c>
      <c r="G49" s="16">
        <v>7255</v>
      </c>
      <c r="H49" s="17">
        <v>45494</v>
      </c>
    </row>
    <row r="50" spans="1:8" ht="57.75" customHeight="1" x14ac:dyDescent="0.25">
      <c r="A50" s="11">
        <v>45492</v>
      </c>
      <c r="B50" s="1">
        <v>101001577</v>
      </c>
      <c r="C50" s="1" t="s">
        <v>128</v>
      </c>
      <c r="D50" s="27" t="s">
        <v>45</v>
      </c>
      <c r="E50" s="14" t="s">
        <v>129</v>
      </c>
      <c r="F50" s="51" t="s">
        <v>17</v>
      </c>
      <c r="G50" s="25">
        <v>127570.06</v>
      </c>
      <c r="H50" s="17">
        <v>45531</v>
      </c>
    </row>
    <row r="51" spans="1:8" ht="60.75" customHeight="1" x14ac:dyDescent="0.25">
      <c r="A51" s="11">
        <v>45488</v>
      </c>
      <c r="B51" s="1">
        <v>101008067</v>
      </c>
      <c r="C51" s="50" t="s">
        <v>130</v>
      </c>
      <c r="D51" s="27" t="s">
        <v>131</v>
      </c>
      <c r="E51" s="47" t="s">
        <v>132</v>
      </c>
      <c r="F51" s="15" t="s">
        <v>52</v>
      </c>
      <c r="G51" s="16">
        <v>18245.8</v>
      </c>
      <c r="H51" s="17">
        <v>45504</v>
      </c>
    </row>
    <row r="52" spans="1:8" ht="57.75" customHeight="1" x14ac:dyDescent="0.25">
      <c r="A52" s="11">
        <v>45488</v>
      </c>
      <c r="B52" s="1">
        <v>132116518</v>
      </c>
      <c r="C52" s="1" t="s">
        <v>133</v>
      </c>
      <c r="D52" s="46" t="s">
        <v>134</v>
      </c>
      <c r="E52" s="46" t="s">
        <v>135</v>
      </c>
      <c r="F52" s="48" t="s">
        <v>52</v>
      </c>
      <c r="G52" s="16">
        <v>528000.43999999994</v>
      </c>
      <c r="H52" s="17">
        <v>45518</v>
      </c>
    </row>
    <row r="53" spans="1:8" ht="57.75" customHeight="1" x14ac:dyDescent="0.25">
      <c r="A53" s="96">
        <v>45474</v>
      </c>
      <c r="B53" s="97" t="s">
        <v>270</v>
      </c>
      <c r="C53" s="98" t="s">
        <v>271</v>
      </c>
      <c r="D53" s="99" t="s">
        <v>272</v>
      </c>
      <c r="E53" s="100" t="s">
        <v>276</v>
      </c>
      <c r="F53" s="101" t="s">
        <v>119</v>
      </c>
      <c r="G53" s="102">
        <v>3325</v>
      </c>
      <c r="H53" s="103">
        <v>45495</v>
      </c>
    </row>
    <row r="54" spans="1:8" ht="57.75" customHeight="1" x14ac:dyDescent="0.25">
      <c r="A54" s="96">
        <v>45474</v>
      </c>
      <c r="B54" s="97" t="s">
        <v>270</v>
      </c>
      <c r="C54" s="98" t="s">
        <v>273</v>
      </c>
      <c r="D54" s="99" t="s">
        <v>272</v>
      </c>
      <c r="E54" s="100" t="s">
        <v>276</v>
      </c>
      <c r="F54" s="101" t="s">
        <v>119</v>
      </c>
      <c r="G54" s="102">
        <v>2808</v>
      </c>
      <c r="H54" s="103">
        <v>45495</v>
      </c>
    </row>
    <row r="55" spans="1:8" ht="57.75" customHeight="1" x14ac:dyDescent="0.25">
      <c r="A55" s="96">
        <v>45474</v>
      </c>
      <c r="B55" s="97" t="s">
        <v>270</v>
      </c>
      <c r="C55" s="98" t="s">
        <v>274</v>
      </c>
      <c r="D55" s="99" t="s">
        <v>272</v>
      </c>
      <c r="E55" s="100" t="s">
        <v>276</v>
      </c>
      <c r="F55" s="104" t="s">
        <v>119</v>
      </c>
      <c r="G55" s="102">
        <v>3150</v>
      </c>
      <c r="H55" s="103">
        <v>45495</v>
      </c>
    </row>
    <row r="56" spans="1:8" ht="57.75" customHeight="1" x14ac:dyDescent="0.25">
      <c r="A56" s="96">
        <v>45474</v>
      </c>
      <c r="B56" s="97" t="s">
        <v>270</v>
      </c>
      <c r="C56" s="98" t="s">
        <v>275</v>
      </c>
      <c r="D56" s="99" t="s">
        <v>272</v>
      </c>
      <c r="E56" s="100" t="s">
        <v>276</v>
      </c>
      <c r="F56" s="104" t="s">
        <v>119</v>
      </c>
      <c r="G56" s="102">
        <v>3150</v>
      </c>
      <c r="H56" s="103">
        <v>45495</v>
      </c>
    </row>
    <row r="57" spans="1:8" ht="15" customHeight="1" x14ac:dyDescent="0.25">
      <c r="A57" s="116" t="s">
        <v>136</v>
      </c>
      <c r="B57" s="117"/>
      <c r="C57" s="117"/>
      <c r="D57" s="117"/>
      <c r="E57" s="117"/>
      <c r="F57" s="52"/>
      <c r="G57" s="53">
        <f>SUM(G10:G56)</f>
        <v>7070448.4100000001</v>
      </c>
      <c r="H57" s="54"/>
    </row>
    <row r="58" spans="1:8" x14ac:dyDescent="0.25">
      <c r="A58" s="55"/>
      <c r="D58" s="58"/>
      <c r="E58" s="59"/>
      <c r="F58" s="60"/>
      <c r="G58" s="61"/>
      <c r="H58" s="62"/>
    </row>
    <row r="59" spans="1:8" x14ac:dyDescent="0.25">
      <c r="A59" s="55"/>
      <c r="D59" s="58"/>
      <c r="E59" s="59"/>
      <c r="G59" s="61"/>
      <c r="H59" s="62"/>
    </row>
    <row r="60" spans="1:8" x14ac:dyDescent="0.25">
      <c r="A60" s="55"/>
      <c r="D60" s="58"/>
      <c r="E60" s="59"/>
      <c r="G60" s="61"/>
      <c r="H60" s="62"/>
    </row>
    <row r="61" spans="1:8" x14ac:dyDescent="0.25">
      <c r="A61" s="55"/>
      <c r="D61" s="58"/>
      <c r="E61" s="59"/>
      <c r="G61" s="61"/>
      <c r="H61" s="62"/>
    </row>
    <row r="62" spans="1:8" x14ac:dyDescent="0.25">
      <c r="A62" s="55"/>
      <c r="D62" s="58"/>
      <c r="E62" s="59"/>
      <c r="G62" s="61"/>
      <c r="H62" s="62"/>
    </row>
    <row r="63" spans="1:8" ht="17.25" x14ac:dyDescent="0.35">
      <c r="A63" s="111" t="s">
        <v>137</v>
      </c>
      <c r="B63" s="111"/>
      <c r="C63" s="111"/>
      <c r="D63" s="64"/>
      <c r="E63" s="65"/>
      <c r="F63" s="118" t="s">
        <v>138</v>
      </c>
      <c r="G63" s="118"/>
      <c r="H63" s="62"/>
    </row>
    <row r="64" spans="1:8" ht="17.25" x14ac:dyDescent="0.35">
      <c r="A64" s="109" t="s">
        <v>139</v>
      </c>
      <c r="B64" s="109"/>
      <c r="C64" s="109"/>
      <c r="D64" s="64"/>
      <c r="E64" s="65"/>
      <c r="F64" s="110" t="s">
        <v>140</v>
      </c>
      <c r="G64" s="110"/>
      <c r="H64" s="62"/>
    </row>
    <row r="65" spans="1:8" ht="18" x14ac:dyDescent="0.4">
      <c r="A65" s="55"/>
      <c r="D65" s="111" t="s">
        <v>141</v>
      </c>
      <c r="E65" s="111"/>
      <c r="F65" s="66"/>
      <c r="G65" s="67"/>
      <c r="H65" s="62"/>
    </row>
    <row r="66" spans="1:8" ht="18" x14ac:dyDescent="0.4">
      <c r="A66" s="55"/>
      <c r="D66" s="109" t="s">
        <v>142</v>
      </c>
      <c r="E66" s="109"/>
      <c r="F66" s="66"/>
      <c r="G66" s="67"/>
      <c r="H66" s="62"/>
    </row>
    <row r="67" spans="1:8" ht="17.25" x14ac:dyDescent="0.4">
      <c r="D67" s="68"/>
      <c r="E67" s="69"/>
      <c r="F67" s="66"/>
      <c r="G67" s="70"/>
    </row>
    <row r="77" spans="1:8" x14ac:dyDescent="0.25">
      <c r="E77" s="73"/>
    </row>
  </sheetData>
  <autoFilter ref="A9:H57" xr:uid="{4B1B44A1-3424-4045-A915-CF644A6086FA}"/>
  <mergeCells count="11">
    <mergeCell ref="A64:C64"/>
    <mergeCell ref="F64:G64"/>
    <mergeCell ref="D65:E65"/>
    <mergeCell ref="D66:E66"/>
    <mergeCell ref="A1:H2"/>
    <mergeCell ref="A6:H6"/>
    <mergeCell ref="A7:H7"/>
    <mergeCell ref="A8:H8"/>
    <mergeCell ref="A57:E57"/>
    <mergeCell ref="A63:C63"/>
    <mergeCell ref="F63:G6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1DBB-2246-4103-B9F3-24C6F3F15D81}">
  <dimension ref="A11:F61"/>
  <sheetViews>
    <sheetView zoomScaleNormal="100" workbookViewId="0">
      <selection activeCell="D6" sqref="D6"/>
    </sheetView>
  </sheetViews>
  <sheetFormatPr baseColWidth="10" defaultColWidth="25.7109375" defaultRowHeight="15" x14ac:dyDescent="0.25"/>
  <cols>
    <col min="1" max="1" width="12.7109375" style="74" customWidth="1"/>
    <col min="2" max="2" width="35.140625" style="74" customWidth="1"/>
    <col min="3" max="3" width="33.5703125" style="74" customWidth="1"/>
    <col min="4" max="4" width="45.85546875" style="74" customWidth="1"/>
    <col min="5" max="5" width="15.28515625" style="74" customWidth="1"/>
    <col min="6" max="7" width="25.7109375" style="74"/>
    <col min="8" max="22" width="11.42578125" style="74" customWidth="1"/>
    <col min="23" max="16384" width="25.7109375" style="74"/>
  </cols>
  <sheetData>
    <row r="11" spans="1:6" ht="16.5" customHeight="1" x14ac:dyDescent="0.25">
      <c r="A11" s="108" t="s">
        <v>143</v>
      </c>
      <c r="B11" s="108"/>
      <c r="C11" s="108"/>
      <c r="D11" s="108"/>
    </row>
    <row r="12" spans="1:6" x14ac:dyDescent="0.25">
      <c r="A12" s="108" t="s">
        <v>144</v>
      </c>
      <c r="B12" s="108"/>
      <c r="C12" s="108"/>
      <c r="D12" s="108"/>
    </row>
    <row r="13" spans="1:6" x14ac:dyDescent="0.25">
      <c r="A13" s="108" t="s">
        <v>2</v>
      </c>
      <c r="B13" s="108"/>
      <c r="C13" s="108"/>
      <c r="D13" s="108"/>
    </row>
    <row r="16" spans="1:6" x14ac:dyDescent="0.25">
      <c r="A16" s="75" t="s">
        <v>0</v>
      </c>
      <c r="B16" s="76" t="s">
        <v>145</v>
      </c>
      <c r="C16" s="76" t="s">
        <v>146</v>
      </c>
      <c r="D16" s="76" t="s">
        <v>3</v>
      </c>
      <c r="E16" s="76" t="s">
        <v>147</v>
      </c>
      <c r="F16" s="77"/>
    </row>
    <row r="17" spans="1:5" ht="45" x14ac:dyDescent="0.25">
      <c r="A17" s="78" t="s">
        <v>148</v>
      </c>
      <c r="B17" s="79" t="s">
        <v>149</v>
      </c>
      <c r="C17" s="80" t="s">
        <v>150</v>
      </c>
      <c r="D17" s="81" t="s">
        <v>151</v>
      </c>
      <c r="E17" s="82">
        <v>331528.68</v>
      </c>
    </row>
    <row r="18" spans="1:5" ht="30" x14ac:dyDescent="0.25">
      <c r="A18" s="78" t="s">
        <v>148</v>
      </c>
      <c r="B18" s="83" t="s">
        <v>152</v>
      </c>
      <c r="C18" s="80" t="s">
        <v>153</v>
      </c>
      <c r="D18" s="81" t="s">
        <v>154</v>
      </c>
      <c r="E18" s="84">
        <v>5520</v>
      </c>
    </row>
    <row r="19" spans="1:5" ht="45" x14ac:dyDescent="0.25">
      <c r="A19" s="78" t="s">
        <v>148</v>
      </c>
      <c r="B19" s="83" t="s">
        <v>155</v>
      </c>
      <c r="C19" s="80" t="s">
        <v>156</v>
      </c>
      <c r="D19" s="81" t="s">
        <v>157</v>
      </c>
      <c r="E19" s="84">
        <v>119180</v>
      </c>
    </row>
    <row r="20" spans="1:5" ht="45" x14ac:dyDescent="0.25">
      <c r="A20" s="78" t="s">
        <v>148</v>
      </c>
      <c r="B20" s="83" t="s">
        <v>158</v>
      </c>
      <c r="C20" s="80" t="s">
        <v>159</v>
      </c>
      <c r="D20" s="85" t="s">
        <v>151</v>
      </c>
      <c r="E20" s="84">
        <v>31739.46</v>
      </c>
    </row>
    <row r="21" spans="1:5" ht="45" x14ac:dyDescent="0.25">
      <c r="A21" s="78" t="s">
        <v>148</v>
      </c>
      <c r="B21" s="83" t="s">
        <v>160</v>
      </c>
      <c r="C21" s="86" t="s">
        <v>161</v>
      </c>
      <c r="D21" s="85" t="s">
        <v>162</v>
      </c>
      <c r="E21" s="84">
        <v>1811083.08</v>
      </c>
    </row>
    <row r="22" spans="1:5" ht="45" x14ac:dyDescent="0.25">
      <c r="A22" s="78" t="s">
        <v>163</v>
      </c>
      <c r="B22" s="83" t="s">
        <v>164</v>
      </c>
      <c r="C22" s="80" t="s">
        <v>62</v>
      </c>
      <c r="D22" s="85" t="s">
        <v>165</v>
      </c>
      <c r="E22" s="84">
        <v>53530.7</v>
      </c>
    </row>
    <row r="23" spans="1:5" ht="45" x14ac:dyDescent="0.25">
      <c r="A23" s="78" t="s">
        <v>163</v>
      </c>
      <c r="B23" s="83" t="s">
        <v>166</v>
      </c>
      <c r="C23" s="80" t="s">
        <v>167</v>
      </c>
      <c r="D23" s="85" t="s">
        <v>168</v>
      </c>
      <c r="E23" s="84">
        <v>236000</v>
      </c>
    </row>
    <row r="24" spans="1:5" ht="45" x14ac:dyDescent="0.25">
      <c r="A24" s="78" t="s">
        <v>169</v>
      </c>
      <c r="B24" s="83" t="s">
        <v>170</v>
      </c>
      <c r="C24" s="80" t="s">
        <v>171</v>
      </c>
      <c r="D24" s="85" t="s">
        <v>172</v>
      </c>
      <c r="E24" s="84">
        <v>903451.19</v>
      </c>
    </row>
    <row r="25" spans="1:5" ht="45" x14ac:dyDescent="0.25">
      <c r="A25" s="78" t="s">
        <v>169</v>
      </c>
      <c r="B25" s="83" t="s">
        <v>173</v>
      </c>
      <c r="C25" s="80" t="s">
        <v>174</v>
      </c>
      <c r="D25" s="85" t="s">
        <v>175</v>
      </c>
      <c r="E25" s="84">
        <v>118000</v>
      </c>
    </row>
    <row r="26" spans="1:5" ht="60" x14ac:dyDescent="0.25">
      <c r="A26" s="78" t="s">
        <v>169</v>
      </c>
      <c r="B26" s="83" t="s">
        <v>176</v>
      </c>
      <c r="C26" s="80" t="s">
        <v>177</v>
      </c>
      <c r="D26" s="85" t="s">
        <v>178</v>
      </c>
      <c r="E26" s="84">
        <v>919638.37</v>
      </c>
    </row>
    <row r="27" spans="1:5" ht="45" x14ac:dyDescent="0.25">
      <c r="A27" s="78" t="s">
        <v>179</v>
      </c>
      <c r="B27" s="83" t="s">
        <v>180</v>
      </c>
      <c r="C27" s="80" t="s">
        <v>181</v>
      </c>
      <c r="D27" s="85" t="s">
        <v>182</v>
      </c>
      <c r="E27" s="84">
        <v>101253.32</v>
      </c>
    </row>
    <row r="28" spans="1:5" ht="45" x14ac:dyDescent="0.25">
      <c r="A28" s="78" t="s">
        <v>179</v>
      </c>
      <c r="B28" s="83" t="s">
        <v>183</v>
      </c>
      <c r="C28" s="80" t="s">
        <v>184</v>
      </c>
      <c r="D28" s="85" t="s">
        <v>185</v>
      </c>
      <c r="E28" s="84">
        <v>596991.49</v>
      </c>
    </row>
    <row r="29" spans="1:5" ht="60" x14ac:dyDescent="0.25">
      <c r="A29" s="78" t="s">
        <v>186</v>
      </c>
      <c r="B29" s="83" t="s">
        <v>187</v>
      </c>
      <c r="C29" s="86" t="s">
        <v>188</v>
      </c>
      <c r="D29" s="85" t="s">
        <v>189</v>
      </c>
      <c r="E29" s="84">
        <v>116394.8</v>
      </c>
    </row>
    <row r="30" spans="1:5" ht="45" x14ac:dyDescent="0.25">
      <c r="A30" s="78" t="s">
        <v>186</v>
      </c>
      <c r="B30" s="83" t="s">
        <v>190</v>
      </c>
      <c r="C30" s="80" t="s">
        <v>191</v>
      </c>
      <c r="D30" s="85" t="s">
        <v>192</v>
      </c>
      <c r="E30" s="84">
        <v>128751.9</v>
      </c>
    </row>
    <row r="31" spans="1:5" ht="45" x14ac:dyDescent="0.25">
      <c r="A31" s="78" t="s">
        <v>193</v>
      </c>
      <c r="B31" s="83" t="s">
        <v>194</v>
      </c>
      <c r="C31" s="80" t="s">
        <v>153</v>
      </c>
      <c r="D31" s="85" t="s">
        <v>195</v>
      </c>
      <c r="E31" s="84">
        <v>4260</v>
      </c>
    </row>
    <row r="32" spans="1:5" ht="45" x14ac:dyDescent="0.25">
      <c r="A32" s="78" t="s">
        <v>196</v>
      </c>
      <c r="B32" s="83" t="s">
        <v>197</v>
      </c>
      <c r="C32" s="86" t="s">
        <v>198</v>
      </c>
      <c r="D32" s="85" t="s">
        <v>199</v>
      </c>
      <c r="E32" s="84">
        <v>249145.49</v>
      </c>
    </row>
    <row r="33" spans="1:5" ht="60" x14ac:dyDescent="0.25">
      <c r="A33" s="78" t="s">
        <v>196</v>
      </c>
      <c r="B33" s="83" t="s">
        <v>200</v>
      </c>
      <c r="C33" s="80" t="s">
        <v>201</v>
      </c>
      <c r="D33" s="85" t="s">
        <v>202</v>
      </c>
      <c r="E33" s="84">
        <v>8868.3700000000008</v>
      </c>
    </row>
    <row r="34" spans="1:5" ht="60" x14ac:dyDescent="0.25">
      <c r="A34" s="78" t="s">
        <v>196</v>
      </c>
      <c r="B34" s="83" t="s">
        <v>203</v>
      </c>
      <c r="C34" s="80" t="s">
        <v>204</v>
      </c>
      <c r="D34" s="85" t="s">
        <v>205</v>
      </c>
      <c r="E34" s="84">
        <v>6360</v>
      </c>
    </row>
    <row r="35" spans="1:5" ht="45" x14ac:dyDescent="0.25">
      <c r="A35" s="78" t="s">
        <v>206</v>
      </c>
      <c r="B35" s="83" t="s">
        <v>207</v>
      </c>
      <c r="C35" s="86" t="s">
        <v>208</v>
      </c>
      <c r="D35" s="85" t="s">
        <v>209</v>
      </c>
      <c r="E35" s="84">
        <v>300</v>
      </c>
    </row>
    <row r="36" spans="1:5" ht="30" x14ac:dyDescent="0.25">
      <c r="A36" s="78" t="s">
        <v>206</v>
      </c>
      <c r="B36" s="83" t="s">
        <v>210</v>
      </c>
      <c r="C36" s="86" t="s">
        <v>211</v>
      </c>
      <c r="D36" s="85" t="s">
        <v>212</v>
      </c>
      <c r="E36" s="84">
        <v>2500</v>
      </c>
    </row>
    <row r="37" spans="1:5" ht="30" x14ac:dyDescent="0.25">
      <c r="A37" s="78" t="s">
        <v>206</v>
      </c>
      <c r="B37" s="83" t="s">
        <v>213</v>
      </c>
      <c r="C37" s="86" t="s">
        <v>198</v>
      </c>
      <c r="D37" s="85" t="s">
        <v>214</v>
      </c>
      <c r="E37" s="84">
        <v>11838.6</v>
      </c>
    </row>
    <row r="38" spans="1:5" ht="60" x14ac:dyDescent="0.25">
      <c r="A38" s="78" t="s">
        <v>215</v>
      </c>
      <c r="B38" s="83" t="s">
        <v>216</v>
      </c>
      <c r="C38" s="86" t="s">
        <v>217</v>
      </c>
      <c r="D38" s="85" t="s">
        <v>218</v>
      </c>
      <c r="E38" s="84">
        <v>64251</v>
      </c>
    </row>
    <row r="39" spans="1:5" ht="45" x14ac:dyDescent="0.25">
      <c r="A39" s="78" t="s">
        <v>215</v>
      </c>
      <c r="B39" s="83" t="s">
        <v>219</v>
      </c>
      <c r="C39" s="80" t="s">
        <v>220</v>
      </c>
      <c r="D39" s="85" t="s">
        <v>221</v>
      </c>
      <c r="E39" s="84">
        <v>33661</v>
      </c>
    </row>
    <row r="40" spans="1:5" ht="60" x14ac:dyDescent="0.25">
      <c r="A40" s="78" t="s">
        <v>222</v>
      </c>
      <c r="B40" s="83" t="s">
        <v>223</v>
      </c>
      <c r="C40" s="80" t="s">
        <v>224</v>
      </c>
      <c r="D40" s="85" t="s">
        <v>225</v>
      </c>
      <c r="E40" s="84">
        <v>528000.43999999994</v>
      </c>
    </row>
    <row r="41" spans="1:5" ht="45" x14ac:dyDescent="0.25">
      <c r="A41" s="78" t="s">
        <v>222</v>
      </c>
      <c r="B41" s="83" t="s">
        <v>226</v>
      </c>
      <c r="C41" s="80" t="s">
        <v>227</v>
      </c>
      <c r="D41" s="85" t="s">
        <v>228</v>
      </c>
      <c r="E41" s="84">
        <v>9500</v>
      </c>
    </row>
    <row r="42" spans="1:5" ht="30" x14ac:dyDescent="0.25">
      <c r="A42" s="78" t="s">
        <v>229</v>
      </c>
      <c r="B42" s="83" t="s">
        <v>230</v>
      </c>
      <c r="C42" s="86" t="s">
        <v>198</v>
      </c>
      <c r="D42" s="85" t="s">
        <v>231</v>
      </c>
      <c r="E42" s="84">
        <v>199835.11</v>
      </c>
    </row>
    <row r="43" spans="1:5" ht="45" x14ac:dyDescent="0.25">
      <c r="A43" s="78" t="s">
        <v>232</v>
      </c>
      <c r="B43" s="83" t="s">
        <v>233</v>
      </c>
      <c r="C43" s="80" t="s">
        <v>153</v>
      </c>
      <c r="D43" s="85" t="s">
        <v>234</v>
      </c>
      <c r="E43" s="84">
        <v>3780</v>
      </c>
    </row>
    <row r="44" spans="1:5" ht="45" x14ac:dyDescent="0.25">
      <c r="A44" s="78" t="s">
        <v>235</v>
      </c>
      <c r="B44" s="83" t="s">
        <v>236</v>
      </c>
      <c r="C44" s="80" t="s">
        <v>237</v>
      </c>
      <c r="D44" s="85" t="s">
        <v>238</v>
      </c>
      <c r="E44" s="84">
        <v>33534.239999999998</v>
      </c>
    </row>
    <row r="45" spans="1:5" ht="60" x14ac:dyDescent="0.25">
      <c r="A45" s="78" t="s">
        <v>239</v>
      </c>
      <c r="B45" s="83" t="s">
        <v>240</v>
      </c>
      <c r="C45" s="80" t="s">
        <v>241</v>
      </c>
      <c r="D45" s="85" t="s">
        <v>242</v>
      </c>
      <c r="E45" s="84">
        <v>18245.8</v>
      </c>
    </row>
    <row r="46" spans="1:5" ht="30" x14ac:dyDescent="0.25">
      <c r="A46" s="78" t="s">
        <v>239</v>
      </c>
      <c r="B46" s="83" t="s">
        <v>243</v>
      </c>
      <c r="C46" s="80" t="s">
        <v>244</v>
      </c>
      <c r="D46" s="85" t="s">
        <v>245</v>
      </c>
      <c r="E46" s="84">
        <v>350272.14</v>
      </c>
    </row>
    <row r="47" spans="1:5" ht="45" x14ac:dyDescent="0.25">
      <c r="A47" s="78" t="s">
        <v>246</v>
      </c>
      <c r="B47" s="83" t="s">
        <v>247</v>
      </c>
      <c r="C47" s="80" t="s">
        <v>248</v>
      </c>
      <c r="D47" s="85" t="s">
        <v>249</v>
      </c>
      <c r="E47" s="84">
        <v>118000</v>
      </c>
    </row>
    <row r="48" spans="1:5" ht="60" x14ac:dyDescent="0.25">
      <c r="A48" s="78" t="s">
        <v>246</v>
      </c>
      <c r="B48" s="83" t="s">
        <v>250</v>
      </c>
      <c r="C48" s="80" t="s">
        <v>251</v>
      </c>
      <c r="D48" s="85" t="s">
        <v>252</v>
      </c>
      <c r="E48" s="84">
        <v>3398.4</v>
      </c>
    </row>
    <row r="49" spans="1:6" ht="60" x14ac:dyDescent="0.25">
      <c r="A49" s="78" t="s">
        <v>246</v>
      </c>
      <c r="B49" s="83" t="s">
        <v>253</v>
      </c>
      <c r="C49" s="80" t="s">
        <v>254</v>
      </c>
      <c r="D49" s="85" t="s">
        <v>255</v>
      </c>
      <c r="E49" s="84">
        <v>226560</v>
      </c>
    </row>
    <row r="50" spans="1:6" ht="45" x14ac:dyDescent="0.25">
      <c r="A50" s="78" t="s">
        <v>246</v>
      </c>
      <c r="B50" s="83" t="s">
        <v>256</v>
      </c>
      <c r="C50" s="80" t="s">
        <v>257</v>
      </c>
      <c r="D50" s="85" t="s">
        <v>258</v>
      </c>
      <c r="E50" s="84">
        <v>100000</v>
      </c>
    </row>
    <row r="51" spans="1:6" ht="45" x14ac:dyDescent="0.25">
      <c r="A51" s="78" t="s">
        <v>259</v>
      </c>
      <c r="B51" s="83" t="s">
        <v>260</v>
      </c>
      <c r="C51" s="80" t="s">
        <v>220</v>
      </c>
      <c r="D51" s="85" t="s">
        <v>261</v>
      </c>
      <c r="E51" s="84">
        <v>83190</v>
      </c>
      <c r="F51" s="87"/>
    </row>
    <row r="52" spans="1:6" ht="15.75" thickBot="1" x14ac:dyDescent="0.3">
      <c r="A52" s="107"/>
      <c r="B52" s="107"/>
      <c r="C52" s="107"/>
      <c r="D52" s="105" t="s">
        <v>262</v>
      </c>
      <c r="E52" s="106">
        <v>7528563.580000001</v>
      </c>
    </row>
    <row r="54" spans="1:6" x14ac:dyDescent="0.25">
      <c r="D54" s="88"/>
    </row>
    <row r="55" spans="1:6" x14ac:dyDescent="0.25">
      <c r="B55" s="89" t="s">
        <v>263</v>
      </c>
      <c r="C55" s="90"/>
      <c r="D55" s="91" t="s">
        <v>264</v>
      </c>
    </row>
    <row r="56" spans="1:6" ht="18.75" customHeight="1" x14ac:dyDescent="0.25">
      <c r="B56" s="92" t="s">
        <v>265</v>
      </c>
      <c r="C56" s="93"/>
      <c r="D56" s="92" t="s">
        <v>266</v>
      </c>
    </row>
    <row r="57" spans="1:6" x14ac:dyDescent="0.25">
      <c r="D57" s="94"/>
    </row>
    <row r="58" spans="1:6" x14ac:dyDescent="0.25">
      <c r="D58" s="90"/>
    </row>
    <row r="59" spans="1:6" x14ac:dyDescent="0.25">
      <c r="D59" s="88"/>
    </row>
    <row r="60" spans="1:6" ht="36.75" customHeight="1" x14ac:dyDescent="0.25">
      <c r="B60" s="95" t="s">
        <v>141</v>
      </c>
      <c r="C60" s="90"/>
      <c r="D60" s="91" t="s">
        <v>267</v>
      </c>
    </row>
    <row r="61" spans="1:6" ht="16.5" customHeight="1" x14ac:dyDescent="0.25">
      <c r="B61" s="92" t="s">
        <v>268</v>
      </c>
      <c r="C61" s="93"/>
      <c r="D61" s="92" t="s">
        <v>269</v>
      </c>
    </row>
  </sheetData>
  <mergeCells count="3">
    <mergeCell ref="A11:D11"/>
    <mergeCell ref="A12:D12"/>
    <mergeCell ref="A13:D13"/>
  </mergeCells>
  <printOptions horizontalCentered="1"/>
  <pageMargins left="0.70866141732283472" right="0.70866141732283472" top="0.15748031496062992" bottom="0.15748031496062992" header="0" footer="0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SUPLIDORES JULIO</vt:lpstr>
      <vt:lpstr>DESEMBOLSO JULIO </vt:lpstr>
      <vt:lpstr>'DESEMBOLSO JULIO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2024-08-01T18:45:25Z</cp:lastPrinted>
  <dcterms:created xsi:type="dcterms:W3CDTF">2024-07-01T19:41:37Z</dcterms:created>
  <dcterms:modified xsi:type="dcterms:W3CDTF">2024-08-08T20:10:52Z</dcterms:modified>
</cp:coreProperties>
</file>