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xr:revisionPtr revIDLastSave="0" documentId="8_{C219549D-94D3-46B6-8A6A-05A08C4AEB54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ingresos abril-23 -336" sheetId="5" r:id="rId1"/>
    <sheet name="ingr" sheetId="3" state="hidden" r:id="rId2"/>
    <sheet name="EGRESOS abril 2023-344" sheetId="2" r:id="rId3"/>
    <sheet name="PRESUPUESTO abril-23" sheetId="4" r:id="rId4"/>
    <sheet name="Hoja1" sheetId="11" r:id="rId5"/>
    <sheet name="Hoja2" sheetId="10" state="hidden" r:id="rId6"/>
  </sheets>
  <definedNames>
    <definedName name="_xlnm._FilterDatabase" localSheetId="0" hidden="1">'ingresos abril-23 -336'!$A$6:$G$22</definedName>
    <definedName name="_xlnm.Print_Area" localSheetId="3">'PRESUPUESTO abril-23'!$A$1:$E$44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3" i="5" l="1"/>
  <c r="E31" i="4" l="1"/>
  <c r="D45" i="10" l="1"/>
  <c r="E34" i="10"/>
  <c r="E22" i="3" l="1"/>
</calcChain>
</file>

<file path=xl/sharedStrings.xml><?xml version="1.0" encoding="utf-8"?>
<sst xmlns="http://schemas.openxmlformats.org/spreadsheetml/2006/main" count="497" uniqueCount="404">
  <si>
    <t>DIRECCIÓN GENERAL DE BELLAS ARTES</t>
  </si>
  <si>
    <t xml:space="preserve">MAYOR GENERAL </t>
  </si>
  <si>
    <t>RELACIÓN DE INGRESOS Y EGRESOS</t>
  </si>
  <si>
    <t>MARZO 2021</t>
  </si>
  <si>
    <t>FECHA</t>
  </si>
  <si>
    <t>DP/CK/TRANSF.</t>
  </si>
  <si>
    <t xml:space="preserve">DESCRIPCIÓN </t>
  </si>
  <si>
    <t>CONCEPTO</t>
  </si>
  <si>
    <t>BALANCE</t>
  </si>
  <si>
    <t>DÉBITO</t>
  </si>
  <si>
    <t>CRÉDITO</t>
  </si>
  <si>
    <t>EAST COAST PRODUCTIONS SRL</t>
  </si>
  <si>
    <t>BALANCE AL 16-2-2021</t>
  </si>
  <si>
    <t xml:space="preserve">Arrend. Sala Manuel Rueda
</t>
  </si>
  <si>
    <t>DP  s/recibo</t>
  </si>
  <si>
    <t>Deposito cta .336</t>
  </si>
  <si>
    <t>CONSERVATORIO DE MUSICA</t>
  </si>
  <si>
    <t>Arqueo de caja chica</t>
  </si>
  <si>
    <t>Certificado de estudios</t>
  </si>
  <si>
    <t xml:space="preserve">Preparado  por : Miledy de los Santos </t>
  </si>
  <si>
    <t xml:space="preserve">                                                         Revisado por :Licda. Rosa  E. Martinez</t>
  </si>
  <si>
    <t>Totales MARZO-2021</t>
  </si>
  <si>
    <t>Transf.         7404</t>
  </si>
  <si>
    <t>DP                 7405</t>
  </si>
  <si>
    <t>DP                  7406</t>
  </si>
  <si>
    <t xml:space="preserve">       CTA.100-010-252133-6</t>
  </si>
  <si>
    <t>.</t>
  </si>
  <si>
    <t>DP/CK/ED/TRANSF.</t>
  </si>
  <si>
    <t>Licda. Rosa E. Martínez Gomera</t>
  </si>
  <si>
    <t>Lic. Miguel A. López García</t>
  </si>
  <si>
    <t>Director Administrativo y Financiero</t>
  </si>
  <si>
    <t>Encargada de Contabilidad</t>
  </si>
  <si>
    <t>LIBRAMIENTOS</t>
  </si>
  <si>
    <t>Preparado  por : Licda Aura E. Ramirez Merán</t>
  </si>
  <si>
    <t>Tecnico de Contabilidad</t>
  </si>
  <si>
    <t>VALORES EN RD$</t>
  </si>
  <si>
    <t xml:space="preserve">                              VALOR EN RD$</t>
  </si>
  <si>
    <t>CUENTA ÚNICA DEL TESORO NO. 100-010-252133-6</t>
  </si>
  <si>
    <t>FONDOS ASIGNACIÓN PRESUPUESTAL</t>
  </si>
  <si>
    <t>___________________________</t>
  </si>
  <si>
    <t>________________________</t>
  </si>
  <si>
    <t>Lic. Fernando Tejeda</t>
  </si>
  <si>
    <t>Encargado Presupuesto</t>
  </si>
  <si>
    <t>__________________________</t>
  </si>
  <si>
    <t>MONTOS</t>
  </si>
  <si>
    <t>COMPAÑÍA DOMINICANA DE TELÉFONOS</t>
  </si>
  <si>
    <t>HUMANOS SEGUROS, S.A</t>
  </si>
  <si>
    <t xml:space="preserve">EDESUR </t>
  </si>
  <si>
    <t>ALCALDÍA DEL DISTRITO NACIONAL</t>
  </si>
  <si>
    <t>CORPORACIÓN DEL ACUEDUCTO Y ALCANTARILLADO DE SANTO DOMINGO</t>
  </si>
  <si>
    <t>EDENORTE</t>
  </si>
  <si>
    <t>ALTICE DOMINICANA</t>
  </si>
  <si>
    <t>BANCO DE RESERVAS</t>
  </si>
  <si>
    <t>AYUNTAMIENTO DE MOCA</t>
  </si>
  <si>
    <t>AYUNTAMIENTO DE SANTIAGO</t>
  </si>
  <si>
    <t>CORPORACIÓN DE ACUEDUCTO Y ALCANTARILLADO DE PUERTO PLATA</t>
  </si>
  <si>
    <t>EDEESTE</t>
  </si>
  <si>
    <t xml:space="preserve">                           </t>
  </si>
  <si>
    <t xml:space="preserve">                                       </t>
  </si>
  <si>
    <t>DP/CK/ED/TRANSF./CN</t>
  </si>
  <si>
    <t>331-1</t>
  </si>
  <si>
    <t>Pago servicio de energía eléctrica deL Palacio de Bellas Artes y la Escuela Nacional de Artes Visuales, correspondiente al período 17/02/2022 al 18/03/2022.</t>
  </si>
  <si>
    <t>339-1</t>
  </si>
  <si>
    <t>CORINA DOLORES ALBA FERNÁNDEZ</t>
  </si>
  <si>
    <t>Pago alquiler local donde funciona la Escuela de Bellas Artes de San Francisco de Macorís, correspondiente al mes de marzo, 2022.</t>
  </si>
  <si>
    <t>381-1</t>
  </si>
  <si>
    <t>Pago servicio de agua potable del Palacio de Bellas Artes, Conservatorio Nacional  de Música y del Edificio de  las Escuelas de Bellas Artes del Distrito Nacional, correspondiente al mes de abril, 2022.</t>
  </si>
  <si>
    <t>399-1</t>
  </si>
  <si>
    <t>Pago de servicio telefónico de esta Dirección General de Bellas Artes (Palacio de Bellas Artes)  correspondiente al mes de abril, 2022.</t>
  </si>
  <si>
    <t>402-1</t>
  </si>
  <si>
    <t>Pago alquiler local donde funciona la Escuela de Bellas Artes de San Francisco de Macorís, correspondiente al mes de abril, 2022.</t>
  </si>
  <si>
    <t>404-1</t>
  </si>
  <si>
    <t>Pago servicio de energía eléctrica de las Escuelas de Bellas Artes de: Puerto Plata, Moca, Cotuí y San Francisco de Macorís del mes de abril, 2022</t>
  </si>
  <si>
    <t>414-1</t>
  </si>
  <si>
    <t>Pago de servicio telefónico de la  Escuela Nacional de Artes Visuales correspondiente al mes de abril, 2022.</t>
  </si>
  <si>
    <t>416-1</t>
  </si>
  <si>
    <t>SKENE, SRL</t>
  </si>
  <si>
    <t>Pago servicio de producción de los espectáculos artículos para las obras teatrales "El hijo del Sol: Historia de un Principito" y "Makandal", presentada en la sala Máximo Avilés Blonda del Palacio de Bellas Artes los días 23,25,26 y 27 de marzo y del 01 al 03 de abril, 2022.</t>
  </si>
  <si>
    <t>422-1</t>
  </si>
  <si>
    <t xml:space="preserve">Pago servicio recogida de basura de la Escuela de Bellas Artes de Santiago, correspondiente al mes deabrilo, 20212         </t>
  </si>
  <si>
    <t>426-1</t>
  </si>
  <si>
    <t>Pago servicio de energía eléctrica deL Palacio de Bellas Artes y la Escuela Nacional de Artes Visuales, correspondiente al período 18/03/2022 al 18/04/2022.</t>
  </si>
  <si>
    <t>429-1</t>
  </si>
  <si>
    <t xml:space="preserve">Pago servicio recogida de basura de la Escuela de Bellas Artes de Moca, correspondiente al mes de abril, 2022       </t>
  </si>
  <si>
    <t>431-1</t>
  </si>
  <si>
    <t xml:space="preserve">Pago servicio  de agua potable de la Escuela de Bellas Artes de Puerto Plata, correspondiente al mes de abril, 2022        </t>
  </si>
  <si>
    <t>RELACIÓN DE DESEMBOLSOS MAYO 2022</t>
  </si>
  <si>
    <t>Balance al 31 de mayo, 2022</t>
  </si>
  <si>
    <t>450-1</t>
  </si>
  <si>
    <t>Pago de servicio telefónico del Conservatorio Nacional de Música, correspondiente al mes de  mayo, 2022.</t>
  </si>
  <si>
    <t>452-1</t>
  </si>
  <si>
    <t>P.A. CATERING, SRL</t>
  </si>
  <si>
    <t>Pago servicio de catering realizados en diferentes actividades de esta Dirección General de Bellas Artes.</t>
  </si>
  <si>
    <t>455-1</t>
  </si>
  <si>
    <t>Pago servicio de energía eléctrica de las Escuelas de Bellas Artes de San Cristóbal;  San Juan de la Maguana; Conservatorio Nacional de Música  y de  la Escuela Elemental de Música  Elila Mena, correspondiente al mes de abril, 2022.</t>
  </si>
  <si>
    <t>464-1</t>
  </si>
  <si>
    <t>Pago seguro complementario del personal de esta Dirección General de Bellas Artes y sus dependencias del mes de mayo, 2022.</t>
  </si>
  <si>
    <t>Pago de  servicio de teléfonos móviles (flotas) del período 01-04-2022 al 30-04-2022.</t>
  </si>
  <si>
    <t>471-1</t>
  </si>
  <si>
    <t>474-1</t>
  </si>
  <si>
    <t>Pago de servicio telefónico de la  Escuela Nacional de Danza correspondiente al mes de abril, 2022.</t>
  </si>
  <si>
    <t>484-1</t>
  </si>
  <si>
    <t xml:space="preserve">Pago servicio recogida de basura de la Dirección General  de Bellas Artes, Escuela Nacional de Danza y de la Escuela Nacional de Bellas Artes, correspondiente al mes de mayo 2022         </t>
  </si>
  <si>
    <t>479-1</t>
  </si>
  <si>
    <t>Pago servicio Tarjeta Visa Flotilla Corporativa, correspondiente a la asignación fija mensual de mayo, 2022</t>
  </si>
  <si>
    <t>486-1</t>
  </si>
  <si>
    <t>CORPIP, SRL</t>
  </si>
  <si>
    <t>Pago servicio de impresión de Banner y afiches para la obra Makandal, presentada los días del 25 al marzo y del 01 al 03 de abril, 2022</t>
  </si>
  <si>
    <t>493-1</t>
  </si>
  <si>
    <t>GILDA INSTMENT, SRL</t>
  </si>
  <si>
    <t>Pago Pago adquisición de cuatro (4) baterías, tamaño 8d de 1,500 KM para el Palacio de Bellas Artes.</t>
  </si>
  <si>
    <t>495-1</t>
  </si>
  <si>
    <t>CHIPS TEJEDA, SRL</t>
  </si>
  <si>
    <t>Pago servicio de prodicción de espectáculo artístico "Aprendo los nuestro".</t>
  </si>
  <si>
    <t xml:space="preserve">            </t>
  </si>
  <si>
    <t xml:space="preserve">Licda. Ana Eunice Dolores T. </t>
  </si>
  <si>
    <t>Licda Miledy de los Santos</t>
  </si>
  <si>
    <t>|</t>
  </si>
  <si>
    <t>Cuenta Bancaria  núm.100-01-010-252134-4</t>
  </si>
  <si>
    <t>Preparado</t>
  </si>
  <si>
    <t>HUMANO SEGUROS, S.A.</t>
  </si>
  <si>
    <t>EDESUR DOMINICANA, S.A.</t>
  </si>
  <si>
    <t xml:space="preserve">CORPORACIÓN DEL ACUEDUCTO Y ALCANTARILLADO DE PUERTO PLATA </t>
  </si>
  <si>
    <t>Licda. Miledy de los Santos R.</t>
  </si>
  <si>
    <t>Contadora Depto. Contabilidad</t>
  </si>
  <si>
    <t>Analista División de Presupuesto</t>
  </si>
  <si>
    <t>CORINA DOLORES ALBA FERNANDEZ</t>
  </si>
  <si>
    <t>Preparado  por : Licda. Altagracia B. Castro</t>
  </si>
  <si>
    <t>Licda .Miledy de los Santos R.</t>
  </si>
  <si>
    <t>López García</t>
  </si>
  <si>
    <t>Por concepto de contratacion de los servicios de catering, para ser utilizados en las diferentes actividades de esta institucion .</t>
  </si>
  <si>
    <t>Xiomari Veloz D Lujo Fiesta, SRL</t>
  </si>
  <si>
    <t>BALANCE AL 31-3--2023</t>
  </si>
  <si>
    <t>RELACIÓN DE INGRESOS Y EGRESOS ABRIL -2023</t>
  </si>
  <si>
    <t>DP        7614</t>
  </si>
  <si>
    <t xml:space="preserve">CESAR ALEJANDRO AYBAR BATISTA
</t>
  </si>
  <si>
    <t>ENAD RAFAEL DOLORES FRIAS</t>
  </si>
  <si>
    <t xml:space="preserve">Arrendamiento de la sala La Dramática para realizar (1) función del Evento " Lanzamiento del Libro :Sustento de Vida a $5,000.00 por el alquiler para el 14-4-2024
</t>
  </si>
  <si>
    <t>FUNDACION TEATRO CUCARA MACARA , INC</t>
  </si>
  <si>
    <t>BALANCE AL 31 DE MARZO-2023</t>
  </si>
  <si>
    <t>CK             2298</t>
  </si>
  <si>
    <t>OLGA LISETTY CAMPO RIVAS</t>
  </si>
  <si>
    <t>RELACIÓN DE INGRESOS Y EGRESOS DEL MES ABRIL 2023</t>
  </si>
  <si>
    <t>CK             2299</t>
  </si>
  <si>
    <t>STEPHANIE BAUGER SAIZ</t>
  </si>
  <si>
    <t>CK             2300</t>
  </si>
  <si>
    <t>CORA COLLADO RAMIREZ</t>
  </si>
  <si>
    <t>CK             2301</t>
  </si>
  <si>
    <t>LAURA  DE LOS SANTOS DEL ORBE</t>
  </si>
  <si>
    <t>YULEIDY PEREZ ROJAS</t>
  </si>
  <si>
    <t>CK             2302</t>
  </si>
  <si>
    <t>MIGUEL NICOLAS ORTIZ CALDERON</t>
  </si>
  <si>
    <t>CK             2303</t>
  </si>
  <si>
    <t>CRISORIA A. DIAZ SANTANA</t>
  </si>
  <si>
    <t>CK             2304</t>
  </si>
  <si>
    <t>Reposición de caja chica de la Escuela Nacional de Danza del recibo no. 074 al 091.</t>
  </si>
  <si>
    <t>CK             2305</t>
  </si>
  <si>
    <t>LUIS ROMERO QUEZADA</t>
  </si>
  <si>
    <t>CK             2306</t>
  </si>
  <si>
    <t>ABRIL MARIA ARIAS TAVERAS</t>
  </si>
  <si>
    <t>CK             2307</t>
  </si>
  <si>
    <t>TANYA CELENIA BASILIO VIZCAINO</t>
  </si>
  <si>
    <t>CK             2308</t>
  </si>
  <si>
    <t>CK             2309</t>
  </si>
  <si>
    <t>MARCELINA UREÑA</t>
  </si>
  <si>
    <t>YOMAYRA ALTAGRACIA REYES FERNANDEZ</t>
  </si>
  <si>
    <t>CK             2310</t>
  </si>
  <si>
    <t>BASILIA ALEXANDRA ULLOA VASQUEZ</t>
  </si>
  <si>
    <t>CK             2311</t>
  </si>
  <si>
    <t>CK             2312</t>
  </si>
  <si>
    <t>INDIANA ALTAGRACIA BRITO VASQUEZ</t>
  </si>
  <si>
    <t>ANDRES  JAVIER VARGAS LAZALA</t>
  </si>
  <si>
    <t>CK             2313</t>
  </si>
  <si>
    <t>CK             2314</t>
  </si>
  <si>
    <t>DIOGENES L..MEDINA PERALTA</t>
  </si>
  <si>
    <t>Tranf       7617</t>
  </si>
  <si>
    <t>JERANNY SANTOS INFANTE</t>
  </si>
  <si>
    <t>Tranf.        7615</t>
  </si>
  <si>
    <t>Tranf.        7616</t>
  </si>
  <si>
    <t>Tranf.       7618</t>
  </si>
  <si>
    <t>DP              7619</t>
  </si>
  <si>
    <t>Pago por perdida de Carnet DGBA</t>
  </si>
  <si>
    <t>Tranf.        7620</t>
  </si>
  <si>
    <t>DIRECCION GENERAL DE BELLAS ARTES. DGBA.</t>
  </si>
  <si>
    <t>28-4-223</t>
  </si>
  <si>
    <t>MARIANELA SANCHEZ SANCHEZ</t>
  </si>
  <si>
    <t>Tranf.      7621</t>
  </si>
  <si>
    <t>Tranf.      7622</t>
  </si>
  <si>
    <t>Tranf.      7623</t>
  </si>
  <si>
    <t>ANNA  KARINA CUELLO DE MOYA.</t>
  </si>
  <si>
    <t>BSC, BASECAMP STUDIOS</t>
  </si>
  <si>
    <t>CK             2315</t>
  </si>
  <si>
    <t>JOSE ANTONIO SANCHEZ DUARTE</t>
  </si>
  <si>
    <t>CK             2316</t>
  </si>
  <si>
    <t>ISRAEL ENRIQUE RAVELO</t>
  </si>
  <si>
    <t>CK             2317</t>
  </si>
  <si>
    <t>JOSE ANDRES MOLINA MONTE DE OCA</t>
  </si>
  <si>
    <t>CK             2318</t>
  </si>
  <si>
    <t>PALOMA PALACIO COLON</t>
  </si>
  <si>
    <t>CK             2319</t>
  </si>
  <si>
    <t>CK             2320</t>
  </si>
  <si>
    <t>CK             2321</t>
  </si>
  <si>
    <t>NULO</t>
  </si>
  <si>
    <t>CK             2322</t>
  </si>
  <si>
    <t>CARLOS MARTINEZ</t>
  </si>
  <si>
    <t>CK             2323</t>
  </si>
  <si>
    <t>DANNY DARIO RAMIREZ FORTUNATO</t>
  </si>
  <si>
    <t>Arrendamieneto de la sala Manuel Rueda para realizar 1 función del Evento  13va. Entrega de  premios El Galardor , el sabado 15 de abril 2023, pendiente de pago RD30,000.00</t>
  </si>
  <si>
    <t>RELACIÓN DE DESEMBOLSOS ABRIL , 2023</t>
  </si>
  <si>
    <t>427-1</t>
  </si>
  <si>
    <t xml:space="preserve">Pago servicio recogida de basura de la Dirección General  de Bellas Artes, Escuela Nacional de Danza y de la Escuela Nacional de Bellas Artes, correspondiente al mes de abril, 2023.         </t>
  </si>
  <si>
    <t>430-1</t>
  </si>
  <si>
    <t>Pago servicio de agua potable del Palacio de Bellas Artes, Conservatorio Nacional  de Música y del Edificio de  las Escuelas de Bellas Artes del Distrito Nacional, correspondiente al mes de abril, 2023.</t>
  </si>
  <si>
    <t>423-1</t>
  </si>
  <si>
    <t>Pago concepto de servicio de agua potable correspondiente al  mes de abril , 2023.</t>
  </si>
  <si>
    <t>368-1</t>
  </si>
  <si>
    <t>Pago servicio Tarjeta Visa Flotilla Corporativa, correspondiente al corte del 02 de abril, 2023.</t>
  </si>
  <si>
    <t>CK             2324</t>
  </si>
  <si>
    <t>TOMASA TRINIDAD RIVAS</t>
  </si>
  <si>
    <t>Alquiler del local de la academia de música de Villa Jaragua correspondiente al mes de marzo-2023</t>
  </si>
  <si>
    <t>CK             2325</t>
  </si>
  <si>
    <t>INSTITUTO DE EDUCACION SUPERIOR INESDYC</t>
  </si>
  <si>
    <t>CK             2326</t>
  </si>
  <si>
    <t>LIBERTAD PEÑA ABAB</t>
  </si>
  <si>
    <t>Reposición fondo de caja chica de la Escuela de Bellas Artes de Bonao, del recibo no. 0026 al no. 0044</t>
  </si>
  <si>
    <t>CK             2327</t>
  </si>
  <si>
    <t>ELBA DINORAH ANGOMA JAVIER</t>
  </si>
  <si>
    <t>Reposición fondo de caja chica de la Escuela de Bellas Artes de la Romana, del recibo no. 0021 al 0040</t>
  </si>
  <si>
    <t>CK             2328</t>
  </si>
  <si>
    <t>MARIBEL VASQUEZ THEN</t>
  </si>
  <si>
    <t>CK             2329</t>
  </si>
  <si>
    <t>Reposición fondo de caja chica de la Dirección de Gestión y Difución de las Artes del recibo no. 0059 al 0083.</t>
  </si>
  <si>
    <t>CK             2330</t>
  </si>
  <si>
    <t>FIORA CRUZ CARRETERO</t>
  </si>
  <si>
    <t>Viáticos para viaje al Teatro del CIBAO, para programar Actividades Artísticas, el 21-4-2023 saliendo a las 8.30 am y regresando a las 5.00 p.m.</t>
  </si>
  <si>
    <t>CK             2331</t>
  </si>
  <si>
    <t>CK             2332</t>
  </si>
  <si>
    <t>JAVIER SUERO GARCIA</t>
  </si>
  <si>
    <t>CK             2333</t>
  </si>
  <si>
    <t>EDUARDO JAVIER</t>
  </si>
  <si>
    <t>CK             2334</t>
  </si>
  <si>
    <t>FERNANDO DANIEL HERRERA ALVAREZ</t>
  </si>
  <si>
    <t>CK             2335</t>
  </si>
  <si>
    <t>RAFAEL NUÑEZ HIDALGO</t>
  </si>
  <si>
    <t>CK             2336</t>
  </si>
  <si>
    <t>CK             2337</t>
  </si>
  <si>
    <t>REYITA BAEZ MORENO DE LOPEZ</t>
  </si>
  <si>
    <t>E/D</t>
  </si>
  <si>
    <t>COLECTOR DE IMPUESTOS INTERNOS</t>
  </si>
  <si>
    <t>Transferencia impuestos (itbis) enero, febrero y marzo 2020</t>
  </si>
  <si>
    <t>CK             2338</t>
  </si>
  <si>
    <t>KIMBERLEY ELIZABETH FERNANDEZ MEDINA</t>
  </si>
  <si>
    <t>CK             2339</t>
  </si>
  <si>
    <t>INGRID JOSELINE CHALAS DIAZ</t>
  </si>
  <si>
    <t>Reposición fondo de caja chica de la Escuela de Bellas Artes DR. Ramon Guerrero del recibo no. 026 al no. 036</t>
  </si>
  <si>
    <t>Cheque nulo el 2307</t>
  </si>
  <si>
    <t>CK             2340</t>
  </si>
  <si>
    <t>CK             2341</t>
  </si>
  <si>
    <t>ELVIS GUZMAN MINIER</t>
  </si>
  <si>
    <t>BALANCE AL 30 DE ABRIL-2023</t>
  </si>
  <si>
    <t>CK             2342</t>
  </si>
  <si>
    <t>CLAUDIA ELIZABETH LIZARDO ARTILES</t>
  </si>
  <si>
    <t>Viáticos para viajar a la ciudad de Bonao y  La Vega, para supervisar las Escuelas de Bellas Artes, asi como sostener una reunión con los Directivos de Falconbridge Dominicana (FACONDO) en Bonao , el dia 26-4-2023, saliendo a las 5:30 a.m y regresando a las 6:30 p.m.</t>
  </si>
  <si>
    <t>CK             2343</t>
  </si>
  <si>
    <t>EDWIN JOEL ALDUEY GUERRERO</t>
  </si>
  <si>
    <t>CK             2344</t>
  </si>
  <si>
    <t>CK             2345</t>
  </si>
  <si>
    <t>ENRIQUE ANDRES HELENA</t>
  </si>
  <si>
    <t>CK             2346</t>
  </si>
  <si>
    <t>ANDRES JAVIER VARGAS LAZALA</t>
  </si>
  <si>
    <t>CK             2347</t>
  </si>
  <si>
    <t>Pago compensación uso del motor correspondiente al mes de abril 2023 .(conservatorio de música)</t>
  </si>
  <si>
    <t>CK             2348</t>
  </si>
  <si>
    <t>DANIEL ALBERTI ROMERO</t>
  </si>
  <si>
    <t>CK             2349</t>
  </si>
  <si>
    <t>OMAR OVALLE CONTRERAS</t>
  </si>
  <si>
    <t>Pago compensación uso del motor correspondiente al mes de abril ,2023 .(gobernación del palacio de bellas artes)</t>
  </si>
  <si>
    <t>CK             2350</t>
  </si>
  <si>
    <t>ORLANDO VASQUEZ GEORGE</t>
  </si>
  <si>
    <t>CK             2351</t>
  </si>
  <si>
    <t>JOSE ANTONIO DE LA CRUZ</t>
  </si>
  <si>
    <t>CK             2352</t>
  </si>
  <si>
    <t>SERVICIOS DIVERSOS ARNAUD, SRL</t>
  </si>
  <si>
    <t>CK             2353</t>
  </si>
  <si>
    <t>AIDA CELINA MOTA ECHAVARRIA</t>
  </si>
  <si>
    <t>CK             2354</t>
  </si>
  <si>
    <t>JUAN ANTONIO GIL THOMAS</t>
  </si>
  <si>
    <t>CK             2355</t>
  </si>
  <si>
    <t>CK             2356</t>
  </si>
  <si>
    <t>CK             2357</t>
  </si>
  <si>
    <t>CK             2358</t>
  </si>
  <si>
    <t>CK             2359</t>
  </si>
  <si>
    <t>CK             2360</t>
  </si>
  <si>
    <t>CK             2361</t>
  </si>
  <si>
    <t>CK             2362</t>
  </si>
  <si>
    <t>CK             2363</t>
  </si>
  <si>
    <t>CK             2364</t>
  </si>
  <si>
    <t>CK             2365</t>
  </si>
  <si>
    <t>LUZ MARIA MELO SANCHEZ</t>
  </si>
  <si>
    <t>CK             2366</t>
  </si>
  <si>
    <t>Tranf.      7624                                                                                                                                                                                                                                                                                                                                                                                                                                                                                                                                                                                                                                                                                                                                                                                                                                                                                                                                                                                                                                                                                                                                                            4</t>
  </si>
  <si>
    <t xml:space="preserve">Arrendamiento de la sala La Dramática para realizar (8) funciónes del Evento -"5ta Feria Internacional de Titeres y Objeto (fito-rd) del 15 al 24 mazo-2023
</t>
  </si>
  <si>
    <t>437-1</t>
  </si>
  <si>
    <t>380-1</t>
  </si>
  <si>
    <r>
      <t>Pago de servicio telefónico (</t>
    </r>
    <r>
      <rPr>
        <b/>
        <sz val="11"/>
        <color theme="1"/>
        <rFont val="Calibri"/>
        <family val="2"/>
        <scheme val="minor"/>
      </rPr>
      <t xml:space="preserve">FLOTAS </t>
    </r>
    <r>
      <rPr>
        <sz val="11"/>
        <color theme="1"/>
        <rFont val="Calibri"/>
        <family val="2"/>
        <scheme val="minor"/>
      </rPr>
      <t>)de esta Dirección General de Bellas Artes (Palacio de Bellas Artes)  correspondiente al mes de marzo, 2023.</t>
    </r>
  </si>
  <si>
    <t>401-1</t>
  </si>
  <si>
    <t>Pago servicio de energía eléctrica de las Escuelas de Bellas Artes de San Cristóbal;  San Juan de la Maguana; Conservatorio Nacional de Música  y de  la Escuela Elemental de Música  Elila Mena, correspondiente al mes de marzo, 2023.</t>
  </si>
  <si>
    <t>460-1</t>
  </si>
  <si>
    <t>Pago de servicio telefónico de esta Dirección General de Bellas Artes (Palacio de Bellas Artes)  correspondiente al mes de abril, 2023.</t>
  </si>
  <si>
    <t>382-1</t>
  </si>
  <si>
    <t>398-1</t>
  </si>
  <si>
    <t>Pago de servicio telefónico de la  Escuela Nacional de Artes Visuales correspondiente al mes de abril, 2023.</t>
  </si>
  <si>
    <t>377-1</t>
  </si>
  <si>
    <t>Pago seguro complementario del personal de esta Dirección General de Bellas Artes y sus dependencias del mes de abril, 2023.</t>
  </si>
  <si>
    <t>417-1</t>
  </si>
  <si>
    <t xml:space="preserve">Pago servicio recogida de basura de la Escuela de Bellas Artes de Moca, correspondiente a los  meses de marzo y abril, 2023.       </t>
  </si>
  <si>
    <t>420-1</t>
  </si>
  <si>
    <t xml:space="preserve">Pago servicio recogida de basura de la Escuela de Bellas Artes de Santiago, correspondientes al mes de abril, 2023.        </t>
  </si>
  <si>
    <t>373-1</t>
  </si>
  <si>
    <t>Pago servicio de energía eléctrica de las Escuelas de Bellas Artes de: Puerto Plata, Moca, Cotuí y San Francisco de Macorís, correspondiente al mes de marzo ,2023.</t>
  </si>
  <si>
    <t>483-1</t>
  </si>
  <si>
    <t>Pago alquiler local donde funciona la Escuela de Bellas Artes de San Francisco de Macorís, correspondiente al mes de abril, 2023.</t>
  </si>
  <si>
    <t>Pago por adquisición de fardos de botellas de agua potable y llenado de botellones de agua para el uso en el palacio de Bellas Artes y sus dependencias.</t>
  </si>
  <si>
    <t>AGUA PLANETA AZUL,S.A.</t>
  </si>
  <si>
    <t xml:space="preserve">DISLA URIBE KONCEPTO </t>
  </si>
  <si>
    <t>462-1</t>
  </si>
  <si>
    <t>440-1</t>
  </si>
  <si>
    <t>INSTITUTO NACIONAL DE AGUA POTABLES Y ALCANTARILLADOS (INAPA)</t>
  </si>
  <si>
    <t>457-1</t>
  </si>
  <si>
    <t>JG DIESEL,SRL</t>
  </si>
  <si>
    <t>Adquisición de Gasoil Optimo  para las abastecimientos de las  plantas eléctricas de este Palacio de Bellas Arte y del Edificio de las Escuelas de Bellas Artes.</t>
  </si>
  <si>
    <t>Directora  Administrativa y Financiera</t>
  </si>
  <si>
    <t>Viáticos a la ciudad de Santiago a la Fabrica (Sodanca) para realizar El FITTIN se la Donación de Zapatillas de puntas para las Bailarinas del Ballet, el 23-3-2023 , saliendo a las 7:30 am</t>
  </si>
  <si>
    <t>Pago Viáticos para viajar a la ciudad de  Santiago a la Fabrica (Sodanca) para realizar El Fittin de la Donación de Zapatillas de puntas para las Bailarinas del Ballet, el 23 -3-23 ,saliendo a las 7:30 am</t>
  </si>
  <si>
    <t>Pago Viáticos para viajar a la ciudad  de Santiago a la Fabrica (Sodanca) para realizar El Fittin de la Donación de Zapatillas de puntas para las Bailarinas del Ballet, el 23 -3-23 ,saliendo a las 7:30 am</t>
  </si>
  <si>
    <t>Pago Viáticos para viajar a la ciudad de Santiago a la Fabrica (sodanca)  para realizar el Fittin de la Donación de Zapatillas de Puntas para las Bailarinas del Ballet, el 23 3-2023 ,saliendo a las 7:30 am</t>
  </si>
  <si>
    <t>Viáticos para viajar a la Region Sur, para el levantamiento y etiquetado de los Activos Fijos de las Academias y Escuelas de la zona, del 24-4-2023 al 5-5-2023, saliendo el 24 de abril a las 6:00 a.m. y regresando el 5 de mayo a las 7:30 p.m.</t>
  </si>
  <si>
    <t>Lic.Sandra Y. Ramirez Cubilete</t>
  </si>
  <si>
    <t>Licda Sandra Y. Ramirez Cubilete</t>
  </si>
  <si>
    <t>Directora Administrativa y Financiera</t>
  </si>
  <si>
    <t>Pago inicial de la sala La Dramática para realizar (2) funciones de la obra Teatral "Caperucita Estilo Dominicano", los días 06,07 de mayo 2023 ,resta RD$9,520.00</t>
  </si>
  <si>
    <t>Arrendamiento de la sala La Dramática para 2 funciones de la obra Teatral "Entre Sombras y Sueños , los días 01,02 del abril-2023 .</t>
  </si>
  <si>
    <t>LOUIS ERICK GUZMAN ALCANTARA.</t>
  </si>
  <si>
    <t xml:space="preserve"> Pago Arrendamiento de la sala Manuel Rueda para realizar (3)  tres funciones del Espectáculo de Danza  "Alegria Dominicana, los días 21,22 y 23 de abril, 2023 pendiente 125,000.00 .</t>
  </si>
  <si>
    <t>ALEJANDRO CUEVAS CUEVAS</t>
  </si>
  <si>
    <t>Ingresos por material reciclable por División de Correspondencia de Archivo</t>
  </si>
  <si>
    <t xml:space="preserve"> Pago inicial Arrendamiento de la sala Manuel Rueda para 2 funciones del Espectáculo de Danza "La casa de la Muñeca ", los días 10 y 11 de junio 2023 ,resta RD$45,000.00</t>
  </si>
  <si>
    <t>Arrendamiento de las instalaciones del Conservatorio de Música y Escuela Nacional de Danza, para realizar la Filmación de algunas escenas del comercial XXV111  Cumbre Iberoamericana de jefes de Estado y Gobiernos,los días 01,02 marzo-2023.</t>
  </si>
  <si>
    <t>Pago Viaticos para viajar a la ciudad de San Juan de la Maguana , a realizar un taller sobre la ley 41-08 de función Pública en las diferentes Escuelas y Academias, el día 11 de de abril saliendo a las 2:00 pm y regresanto el 12 de abril a las 2:pm.</t>
  </si>
  <si>
    <t>Pago Viaticos para viajar a la ciudad de San Juan de la Maguana , a realizar un taller sobre la ley 41-08 de función Pública en las diferentes Escuelas y Academias, el ia 11 de de abril saliendo a las 2:00 pm y regresanto el 12 de abril a las 2:pm.</t>
  </si>
  <si>
    <t>28/4/023</t>
  </si>
  <si>
    <t>490-1</t>
  </si>
  <si>
    <t>EDEESTE, S.A.</t>
  </si>
  <si>
    <t>Pago servicio de energía eléctrica del Palacio de Bellas Artes y la  Escuela Nacional de Artes Visuales, correspondiente al período 20/03/2023 al 19/04/2023.</t>
  </si>
  <si>
    <t>466-1</t>
  </si>
  <si>
    <t>NEGOCIOS E INVERSIONES LA RED, S.A.</t>
  </si>
  <si>
    <t>Pago de servicios de hospedaje para maestros del interior del país e invitados internacionales, que estarán presente en los programas de capacitaciones que se realizarán durante el año 2023.</t>
  </si>
  <si>
    <r>
      <t xml:space="preserve">Pago de servicio telefónico de esta Dirección General de Bellas Artes (Palacio de Bellas Artes)  correspondiente al mes de marzo, 2023. </t>
    </r>
    <r>
      <rPr>
        <b/>
        <sz val="11"/>
        <color theme="1"/>
        <rFont val="Calibri"/>
        <family val="2"/>
        <scheme val="minor"/>
      </rPr>
      <t>En Sustitucion del libramiento Num.348-1</t>
    </r>
  </si>
  <si>
    <t xml:space="preserve">Analista Financiera </t>
  </si>
  <si>
    <t>Viáticos a los integrantes del teatro Rodante para (3) tres presentaciones en la ciudades de Azua, San Cristabal y el Seibo ,los días 12,13, y 14 de abril-2023 saliendo  el 12 a las 6:a.m. y regresando el 14 a la 9:00 p.m.</t>
  </si>
  <si>
    <t>JOSE ANDRES MOLINA MONTES DE OCA</t>
  </si>
  <si>
    <t>Viáticoss a los integrantes del teatro Rodante para (3) tres presentaciones en la ciudades de Azua, San Cristabal y el Seibo ,los días 12,13, y 14 de abril-2023 saliendo  el 12 a las 6:a.m. y regresando el 14 a la 9:00 p.m.</t>
  </si>
  <si>
    <t>YENNY ROBELITZA PEREZ PEÑA</t>
  </si>
  <si>
    <t>LILLIAN ALTAGRACIA FELIZ</t>
  </si>
  <si>
    <t>Curso de protocolo , organización de Eventos y Etiqueta que será impartido durante los días miercoles desde el 19-4-2023 hasta el miercoles 17-5-223. en horarios 9:00 a 1:00 p.m.</t>
  </si>
  <si>
    <t>Compensación por el uso del motor correspondiente al mes de marzo-2023 (Palacio de Bellas Artes )</t>
  </si>
  <si>
    <t>Viáticos para los integrante del Teatro Rodante para (3)presentaciones en la ciudad de Azua, San Cristoba y el Seibo, los días 12,13,y 14 de abril,2023 saliendo a las 6:00 a.m. y regresando el 14 a la 9:00 p.m.</t>
  </si>
  <si>
    <t>DIOGENES L.MEDINA PERALTA</t>
  </si>
  <si>
    <t xml:space="preserve">CARLOS MARTINEZ </t>
  </si>
  <si>
    <t>Viáticos para la ciudad de San Juan de la Maguana  , Escuela de Bellas Artes para asistir a la Charla sobre la ley 41-de Función pública y Relaciones  Laborales, saliendo el 11 de abril a las 2:00 p.m. y regresando el 12 de abril a las 8:p.m.</t>
  </si>
  <si>
    <t>YUDELKA PAEZ PAREDES DE ALMONTE</t>
  </si>
  <si>
    <t>CAMILO AURELIO VASQUEZ LANDESTOY</t>
  </si>
  <si>
    <t>Viáticos para viajar a la ciudad de La Vega, los días 22 y 23 para impartir curso Taller Practica Orquestal, con las Escuelas de Bellas Artes de :Cotuí, Salcedo, Moca , La Vega y Constanza, saliendo a las 5:00 p.m. el  22 y regresando el 23 de abril a las 8:00 p.m.</t>
  </si>
  <si>
    <t>Reposición fondo de caja chica del Conservatorio Nacional de Música, del recibo no.0128 al recibo no.145.</t>
  </si>
  <si>
    <t>Reposición fondo de caja chica de la Dirección de Especialidades y Formación Artística Especializada (DEFAE) Del recibo  no. 0098 al no. 0123.</t>
  </si>
  <si>
    <t>N/CR</t>
  </si>
  <si>
    <t>Declaración ITBIS del mes de julio agosto 2020 y enero 2021</t>
  </si>
  <si>
    <t>Viáticos para viajar a la ciudad de Bonao y  La Vega, para supervisar las Escuelas de Bellas Artes, asi como sostener una reunión con los Directivos de Falconbridge Dominicana (FACONDO) en Bonao , el día 26-4-2023, saliendo a las 5:30 a.m y regresando a las 6:30 p.m.</t>
  </si>
  <si>
    <t>MARIANELA ENRIQUETA SALLENT ABREU</t>
  </si>
  <si>
    <t>Viáticos al sonidista que estara acompañando al Teatro Rodante en las presentaciones de : Aprende los Nuestros 2023, en Samana, Azua, Nagua y San José de Ocoa del 17 al 26 abril ,2023.</t>
  </si>
  <si>
    <t>PASCUAL TAVAREZ ROSARIO</t>
  </si>
  <si>
    <t>Pago compensación uso del motor correspondiente al mes de abril, 2023 .(gobernación del palacio de bellas artes)</t>
  </si>
  <si>
    <t>Pago compensación uso del motor correspondiente al mes de abril ,2023 .(escuela nacional de artes visuales)</t>
  </si>
  <si>
    <t>Pago compensación uso del motor correspondiente al mes de abril ,2023 .(gobernación palacio de bellas artes)</t>
  </si>
  <si>
    <t>Servicios de Jardineria del Palacio de Bellas Artes correspondiente al mes de abril ,2023</t>
  </si>
  <si>
    <t>Viáticos para viajar a las Escuela de Bellas Artes de : Santiago, Moca, San Francisco de Macoris y Salcedo, los días 27 y 28 de abril ,2023 a la entrega de Mobiliarios Donado por el Minerd, saliendo el 27 a laS 5:45 a.m. y regreso a las 9:00 p.m.</t>
  </si>
  <si>
    <t>Viáticos para viajar a las Escuela de Bellas Artes de : Santiago, Moca, San Francisco de Macoris y Salcedo, los dias 27 y 28 de abril ,2023 a la entrega de Mobiliarios Donado por el Minerd, saliendo el 27 a las 5:45 a.m. y regreso a las 9:00 p.m.</t>
  </si>
  <si>
    <t>Viáticos para viajar a las Escuela de Bellas Artes de : Santiago, Moca, San Francisco de Macoris y Salcedo, los días 27 y 28 de abril ,2023 a la entrega de Mobiliarios Donado por el Minerd, saliendo el 27 a las 5:45 a.m. y regreso a las 9:00 p.m.</t>
  </si>
  <si>
    <t>Pago Viáticos al personal del Teatro Rodante , presentación de (3) funciones del espectáculo " EL Medico a Palos" a presentarse en : Elias Piñas   el 10-5-2023 saliendo 9:00 a.m y regresos 11-05-2023 4:00 p.m Bonao 17-05-2023 saliendo a  las 7:00 p.m  ,Bani 18-05-23 saliendo a 7: 00 am y regresando 7:00 p.m.</t>
  </si>
  <si>
    <t>Pago Viáticos al personal del Teatro Rodante , presentación de (3) funciones del espectáculo " EL Medico a Palos" a presentarse en : Elias Piñas   el 10-5-2023 saliendo 9:00 a.m y regresos 11-05-2023 4:00 p.m Bonao 17-05-2023 saliendo a  las 7:00 p.m  ,Bani 18-05-23 saliendo a 7: 00 am y regresando a las 7:00 p.m.</t>
  </si>
  <si>
    <t>Pago Viáticos al personal del Teatro Rodante , presentación de (3) funciones del espectáculo " EL Medico a Palos" a presentarse en : Elias Piñas   el 10-5-2023 saliendo 9:00 a.m y regresos 11-05-2023 4:00 p.m Bonao 17-05-2023 saliendo a  la 7:00 p.m  ,Bani 18-05-23 saliendo a 7: 00 am y regresando a las 7:00 p.m.</t>
  </si>
  <si>
    <t>Pago Viáticos al personal del Teatro Rodante , presentación de (3) funciones del espectáculo " EL Medico a Palos" a presentarse en : Elias Piñas   el 10-5-2023 saliendo 9:00 a.m y regresos 11-05-2023 4:00 p.m Bonao 17-05-2023 saliendo a  la 7:00 p.m  ,Bani 18-05-23 saliendo a 7: 00 am y regresandoa las 7:00 p.m.</t>
  </si>
  <si>
    <t>Pago Viáticos al personal del Teatro Rodante , presentación de (3) funciones del espectáculo " EL Medico a Palos" a presentarse en : EliaS Piñas   el 10-5-2023 saliendo 9:00 a.m y regresos 11-05-2023 4:00 p.m Bonao 17-05-2023 saliendo a  la 7:00 p.m  ,Bani 18-05-23 saliendo a 7: 00 am y regresandoa las 7:00 p.m.</t>
  </si>
  <si>
    <t>Pago Viáticos al personal del Teatro Rodante , presentación de (3) funciones del espectáculo " EL Medico a Palos" a presentarse en : Elias Piñas   el 10-5-2023 saliendo 9:00 a.m y regresos 11-05-2023 4:00 p.m Bonao 17-05-2023 saliendo a  la 7:00 p.m  ,Bani 18-05-23 saliendo a 7: 00 am y regresando a  las 7:00 p.m.</t>
  </si>
  <si>
    <t>Pago Viáticos al personal del Teatro Rodante , presentación de (3) funciones del espectáculo " EL Medico a Palos" a presentarse en : EliaS Piñas   el 10-5-2023 saliendo 9:00 a.m y regresos 11-05-2023 4:00 p.m Bonao 17-05-2023 saliendo a  la 7:00 p.m  ,Bani 18-05-23 saliendo a 7: 00 am y regresando a las 7:00 p.m.</t>
  </si>
  <si>
    <t>Pago concepto de servicio de agua potable correspondientes a pagos de atrasos y  al  mes de abril , 2023.</t>
  </si>
  <si>
    <t>N/DR</t>
  </si>
  <si>
    <t>COBROS DE LA DGII 0.15%</t>
  </si>
  <si>
    <t xml:space="preserve">COMISION POR TRANSFERENCIA Y MANEJO DE CUENTA
</t>
  </si>
  <si>
    <t>Licda. Sandra Y. Ramirez Cubilete</t>
  </si>
  <si>
    <t>Pago concepto de contratacion de los servicios de catering, para ser utilizados en las diferentes actividades de esta Direccción General.</t>
  </si>
  <si>
    <t xml:space="preserve"> </t>
  </si>
  <si>
    <t>BALANCE AL 30  DE ABRIL , 2023.</t>
  </si>
  <si>
    <t>Balance al 30 de abril-2023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</si>
</sst>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DD7EE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19">
    <xf numFmtId="0" fontId="0" fillId="0" borderId="0" xfId="0"/>
    <xf numFmtId="49" fontId="2" fillId="0" borderId="0" xfId="0" applyNumberFormat="1" applyFont="1"/>
    <xf numFmtId="0" fontId="1" fillId="2" borderId="1" xfId="0" applyFont="1" applyFill="1" applyBorder="1" applyAlignment="1">
      <alignment horizontal="center" vertical="center"/>
    </xf>
    <xf numFmtId="0" fontId="0" fillId="0" borderId="1" xfId="0" applyBorder="1"/>
    <xf numFmtId="14" fontId="0" fillId="0" borderId="1" xfId="0" applyNumberFormat="1" applyBorder="1"/>
    <xf numFmtId="0" fontId="0" fillId="0" borderId="1" xfId="0" applyBorder="1" applyAlignment="1">
      <alignment wrapText="1"/>
    </xf>
    <xf numFmtId="43" fontId="0" fillId="0" borderId="1" xfId="1" applyFont="1" applyBorder="1"/>
    <xf numFmtId="43" fontId="1" fillId="0" borderId="1" xfId="1" applyFont="1" applyBorder="1"/>
    <xf numFmtId="43" fontId="1" fillId="0" borderId="1" xfId="0" applyNumberFormat="1" applyFont="1" applyBorder="1"/>
    <xf numFmtId="0" fontId="0" fillId="0" borderId="1" xfId="0" applyBorder="1" applyAlignment="1">
      <alignment horizontal="right"/>
    </xf>
    <xf numFmtId="0" fontId="0" fillId="0" borderId="1" xfId="0" applyBorder="1" applyAlignment="1">
      <alignment horizontal="left" indent="1"/>
    </xf>
    <xf numFmtId="0" fontId="1" fillId="0" borderId="0" xfId="0" applyFont="1" applyAlignment="1">
      <alignment horizontal="left" indent="1"/>
    </xf>
    <xf numFmtId="0" fontId="0" fillId="0" borderId="1" xfId="0" applyBorder="1" applyAlignment="1">
      <alignment horizontal="left"/>
    </xf>
    <xf numFmtId="0" fontId="1" fillId="0" borderId="0" xfId="0" applyFont="1" applyAlignment="1">
      <alignment horizontal="center"/>
    </xf>
    <xf numFmtId="43" fontId="0" fillId="0" borderId="0" xfId="0" applyNumberFormat="1"/>
    <xf numFmtId="43" fontId="0" fillId="0" borderId="0" xfId="1" applyFont="1"/>
    <xf numFmtId="43" fontId="1" fillId="3" borderId="1" xfId="0" applyNumberFormat="1" applyFont="1" applyFill="1" applyBorder="1"/>
    <xf numFmtId="0" fontId="1" fillId="3" borderId="1" xfId="0" applyFont="1" applyFill="1" applyBorder="1" applyAlignment="1">
      <alignment horizontal="center" vertical="center"/>
    </xf>
    <xf numFmtId="0" fontId="0" fillId="0" borderId="0" xfId="0" applyBorder="1"/>
    <xf numFmtId="0" fontId="0" fillId="0" borderId="0" xfId="0" applyBorder="1" applyAlignment="1"/>
    <xf numFmtId="0" fontId="4" fillId="0" borderId="0" xfId="0" applyFont="1" applyAlignment="1"/>
    <xf numFmtId="43" fontId="0" fillId="0" borderId="0" xfId="1" applyFont="1" applyBorder="1"/>
    <xf numFmtId="0" fontId="0" fillId="3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left"/>
    </xf>
    <xf numFmtId="43" fontId="3" fillId="0" borderId="1" xfId="1" applyFont="1" applyBorder="1" applyAlignment="1">
      <alignment horizontal="left" vertical="center" wrapText="1"/>
    </xf>
    <xf numFmtId="43" fontId="3" fillId="0" borderId="1" xfId="1" applyFont="1" applyBorder="1"/>
    <xf numFmtId="0" fontId="0" fillId="0" borderId="0" xfId="0" applyAlignment="1">
      <alignment horizontal="left"/>
    </xf>
    <xf numFmtId="43" fontId="0" fillId="0" borderId="1" xfId="1" applyFont="1" applyBorder="1" applyAlignment="1">
      <alignment horizontal="left" vertical="center" wrapText="1"/>
    </xf>
    <xf numFmtId="43" fontId="5" fillId="3" borderId="1" xfId="0" applyNumberFormat="1" applyFont="1" applyFill="1" applyBorder="1"/>
    <xf numFmtId="0" fontId="5" fillId="0" borderId="0" xfId="0" applyFont="1"/>
    <xf numFmtId="14" fontId="0" fillId="0" borderId="2" xfId="0" applyNumberFormat="1" applyFont="1" applyBorder="1" applyAlignment="1">
      <alignment horizontal="right"/>
    </xf>
    <xf numFmtId="49" fontId="0" fillId="0" borderId="1" xfId="0" applyNumberFormat="1" applyFont="1" applyBorder="1" applyAlignment="1">
      <alignment horizontal="left"/>
    </xf>
    <xf numFmtId="0" fontId="1" fillId="4" borderId="0" xfId="0" applyFont="1" applyFill="1" applyBorder="1" applyAlignment="1">
      <alignment horizontal="left"/>
    </xf>
    <xf numFmtId="43" fontId="5" fillId="4" borderId="0" xfId="0" applyNumberFormat="1" applyFont="1" applyFill="1" applyBorder="1"/>
    <xf numFmtId="0" fontId="0" fillId="4" borderId="0" xfId="0" applyFill="1" applyBorder="1"/>
    <xf numFmtId="0" fontId="0" fillId="0" borderId="0" xfId="0" applyAlignment="1">
      <alignment horizontal="left" readingOrder="1"/>
    </xf>
    <xf numFmtId="0" fontId="6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/>
    <xf numFmtId="0" fontId="7" fillId="5" borderId="7" xfId="0" applyFont="1" applyFill="1" applyBorder="1" applyAlignment="1">
      <alignment horizontal="center"/>
    </xf>
    <xf numFmtId="43" fontId="0" fillId="0" borderId="0" xfId="1" applyFont="1" applyAlignment="1"/>
    <xf numFmtId="0" fontId="0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49" fontId="0" fillId="0" borderId="1" xfId="1" applyNumberFormat="1" applyFont="1" applyBorder="1" applyAlignment="1">
      <alignment horizontal="left" vertical="center" wrapText="1"/>
    </xf>
    <xf numFmtId="0" fontId="0" fillId="0" borderId="6" xfId="0" applyFont="1" applyFill="1" applyBorder="1" applyAlignment="1">
      <alignment horizontal="left"/>
    </xf>
    <xf numFmtId="43" fontId="0" fillId="0" borderId="6" xfId="1" applyFont="1" applyFill="1" applyBorder="1" applyAlignment="1">
      <alignment horizontal="left" vertical="center" wrapText="1"/>
    </xf>
    <xf numFmtId="4" fontId="0" fillId="0" borderId="0" xfId="0" applyNumberFormat="1"/>
    <xf numFmtId="0" fontId="0" fillId="0" borderId="1" xfId="0" applyFont="1" applyFill="1" applyBorder="1" applyAlignment="1">
      <alignment horizontal="left"/>
    </xf>
    <xf numFmtId="43" fontId="0" fillId="0" borderId="1" xfId="1" applyFont="1" applyFill="1" applyBorder="1" applyAlignment="1">
      <alignment horizontal="left" vertical="center" wrapText="1"/>
    </xf>
    <xf numFmtId="4" fontId="0" fillId="0" borderId="1" xfId="0" applyNumberFormat="1" applyBorder="1"/>
    <xf numFmtId="0" fontId="1" fillId="0" borderId="0" xfId="0" applyFont="1" applyAlignment="1">
      <alignment horizontal="center"/>
    </xf>
    <xf numFmtId="0" fontId="1" fillId="3" borderId="1" xfId="0" applyFont="1" applyFill="1" applyBorder="1" applyAlignment="1">
      <alignment horizontal="center" vertical="center" wrapText="1"/>
    </xf>
    <xf numFmtId="43" fontId="0" fillId="0" borderId="9" xfId="1" applyFont="1" applyBorder="1"/>
    <xf numFmtId="43" fontId="1" fillId="0" borderId="0" xfId="1" applyFont="1" applyBorder="1"/>
    <xf numFmtId="0" fontId="7" fillId="5" borderId="10" xfId="0" applyFont="1" applyFill="1" applyBorder="1" applyAlignment="1">
      <alignment horizontal="center"/>
    </xf>
    <xf numFmtId="0" fontId="8" fillId="5" borderId="8" xfId="0" applyFont="1" applyFill="1" applyBorder="1" applyAlignment="1">
      <alignment horizontal="left" wrapText="1" readingOrder="1"/>
    </xf>
    <xf numFmtId="0" fontId="7" fillId="5" borderId="8" xfId="0" applyFont="1" applyFill="1" applyBorder="1" applyAlignment="1">
      <alignment horizontal="center"/>
    </xf>
    <xf numFmtId="14" fontId="0" fillId="0" borderId="1" xfId="0" applyNumberFormat="1" applyFont="1" applyBorder="1" applyAlignment="1">
      <alignment horizontal="left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1" fillId="0" borderId="0" xfId="0" applyFont="1"/>
    <xf numFmtId="43" fontId="1" fillId="3" borderId="1" xfId="1" applyFont="1" applyFill="1" applyBorder="1"/>
    <xf numFmtId="0" fontId="0" fillId="4" borderId="0" xfId="0" applyFill="1"/>
    <xf numFmtId="0" fontId="1" fillId="4" borderId="0" xfId="0" applyFont="1" applyFill="1" applyAlignment="1">
      <alignment horizontal="center"/>
    </xf>
    <xf numFmtId="0" fontId="0" fillId="4" borderId="0" xfId="0" applyFill="1" applyBorder="1" applyAlignment="1"/>
    <xf numFmtId="0" fontId="0" fillId="4" borderId="0" xfId="0" applyFill="1" applyAlignment="1">
      <alignment horizontal="left"/>
    </xf>
    <xf numFmtId="43" fontId="9" fillId="3" borderId="1" xfId="0" applyNumberFormat="1" applyFont="1" applyFill="1" applyBorder="1"/>
    <xf numFmtId="43" fontId="0" fillId="0" borderId="0" xfId="1" applyFont="1" applyFill="1" applyBorder="1"/>
    <xf numFmtId="43" fontId="0" fillId="4" borderId="1" xfId="1" applyFont="1" applyFill="1" applyBorder="1"/>
    <xf numFmtId="0" fontId="1" fillId="0" borderId="0" xfId="0" applyFont="1" applyBorder="1"/>
    <xf numFmtId="0" fontId="1" fillId="0" borderId="0" xfId="0" applyFont="1" applyAlignment="1">
      <alignment horizontal="left"/>
    </xf>
    <xf numFmtId="14" fontId="10" fillId="0" borderId="1" xfId="0" applyNumberFormat="1" applyFont="1" applyBorder="1" applyAlignment="1">
      <alignment horizontal="center"/>
    </xf>
    <xf numFmtId="0" fontId="10" fillId="0" borderId="1" xfId="0" applyFont="1" applyBorder="1" applyAlignment="1">
      <alignment readingOrder="1"/>
    </xf>
    <xf numFmtId="0" fontId="10" fillId="0" borderId="1" xfId="0" applyFont="1" applyBorder="1" applyAlignment="1"/>
    <xf numFmtId="0" fontId="10" fillId="0" borderId="1" xfId="0" applyFont="1" applyBorder="1" applyAlignment="1">
      <alignment wrapText="1"/>
    </xf>
    <xf numFmtId="4" fontId="10" fillId="0" borderId="1" xfId="0" applyNumberFormat="1" applyFont="1" applyBorder="1" applyAlignment="1"/>
    <xf numFmtId="43" fontId="10" fillId="0" borderId="1" xfId="1" applyFont="1" applyBorder="1" applyAlignment="1"/>
    <xf numFmtId="43" fontId="8" fillId="0" borderId="1" xfId="1" applyFont="1" applyBorder="1" applyAlignment="1"/>
    <xf numFmtId="0" fontId="10" fillId="0" borderId="8" xfId="0" applyFont="1" applyBorder="1" applyAlignment="1"/>
    <xf numFmtId="14" fontId="10" fillId="0" borderId="1" xfId="0" applyNumberFormat="1" applyFont="1" applyBorder="1" applyAlignment="1">
      <alignment vertical="center"/>
    </xf>
    <xf numFmtId="0" fontId="10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left" readingOrder="1"/>
    </xf>
    <xf numFmtId="0" fontId="4" fillId="2" borderId="1" xfId="0" applyFont="1" applyFill="1" applyBorder="1" applyAlignment="1"/>
    <xf numFmtId="0" fontId="11" fillId="0" borderId="0" xfId="0" applyFont="1" applyAlignment="1"/>
    <xf numFmtId="0" fontId="0" fillId="0" borderId="0" xfId="0"/>
    <xf numFmtId="43" fontId="0" fillId="0" borderId="1" xfId="1" applyFont="1" applyBorder="1" applyAlignment="1">
      <alignment horizontal="left" vertical="center" wrapText="1"/>
    </xf>
    <xf numFmtId="14" fontId="1" fillId="0" borderId="1" xfId="0" applyNumberFormat="1" applyFont="1" applyBorder="1" applyAlignment="1">
      <alignment horizontal="right"/>
    </xf>
    <xf numFmtId="49" fontId="0" fillId="0" borderId="1" xfId="0" applyNumberFormat="1" applyFont="1" applyBorder="1"/>
    <xf numFmtId="0" fontId="0" fillId="0" borderId="1" xfId="0" applyFont="1" applyBorder="1"/>
    <xf numFmtId="0" fontId="12" fillId="0" borderId="0" xfId="0" applyFont="1"/>
    <xf numFmtId="14" fontId="1" fillId="0" borderId="1" xfId="0" applyNumberFormat="1" applyFont="1" applyBorder="1"/>
    <xf numFmtId="49" fontId="0" fillId="0" borderId="1" xfId="0" applyNumberFormat="1" applyBorder="1" applyAlignment="1">
      <alignment horizontal="left"/>
    </xf>
    <xf numFmtId="43" fontId="3" fillId="4" borderId="1" xfId="1" applyFont="1" applyFill="1" applyBorder="1"/>
    <xf numFmtId="0" fontId="0" fillId="0" borderId="0" xfId="0" applyFont="1" applyAlignment="1">
      <alignment horizontal="left"/>
    </xf>
    <xf numFmtId="0" fontId="0" fillId="0" borderId="0" xfId="0" applyFont="1"/>
    <xf numFmtId="0" fontId="0" fillId="0" borderId="0" xfId="0" applyFont="1" applyAlignment="1"/>
    <xf numFmtId="0" fontId="0" fillId="0" borderId="1" xfId="0" applyFont="1" applyBorder="1" applyAlignment="1"/>
    <xf numFmtId="0" fontId="0" fillId="0" borderId="0" xfId="0" applyFont="1" applyAlignment="1">
      <alignment wrapText="1"/>
    </xf>
    <xf numFmtId="0" fontId="0" fillId="0" borderId="5" xfId="0" applyFont="1" applyBorder="1"/>
    <xf numFmtId="0" fontId="0" fillId="0" borderId="5" xfId="0" applyBorder="1"/>
    <xf numFmtId="0" fontId="0" fillId="4" borderId="0" xfId="0" applyFont="1" applyFill="1" applyAlignment="1"/>
    <xf numFmtId="0" fontId="1" fillId="4" borderId="0" xfId="0" applyFont="1" applyFill="1" applyAlignment="1">
      <alignment horizontal="left"/>
    </xf>
    <xf numFmtId="0" fontId="0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5" xfId="0" applyFont="1" applyBorder="1" applyAlignment="1">
      <alignment horizontal="center"/>
    </xf>
    <xf numFmtId="0" fontId="1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4" fillId="2" borderId="1" xfId="0" applyFont="1" applyFill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9" fillId="3" borderId="2" xfId="0" applyFont="1" applyFill="1" applyBorder="1" applyAlignment="1">
      <alignment horizontal="left"/>
    </xf>
    <xf numFmtId="0" fontId="9" fillId="3" borderId="3" xfId="0" applyFont="1" applyFill="1" applyBorder="1" applyAlignment="1">
      <alignment horizontal="left"/>
    </xf>
    <xf numFmtId="0" fontId="9" fillId="3" borderId="4" xfId="0" applyFont="1" applyFill="1" applyBorder="1" applyAlignment="1">
      <alignment horizontal="left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1847850</xdr:colOff>
      <xdr:row>0</xdr:row>
      <xdr:rowOff>0</xdr:rowOff>
    </xdr:from>
    <xdr:to>
      <xdr:col>3</xdr:col>
      <xdr:colOff>2457450</xdr:colOff>
      <xdr:row>5</xdr:row>
      <xdr:rowOff>9525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127" t="4257" r="34833" b="83110"/>
        <a:stretch/>
      </xdr:blipFill>
      <xdr:spPr bwMode="auto">
        <a:xfrm>
          <a:off x="3467100" y="0"/>
          <a:ext cx="2505075" cy="9620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2000250</xdr:colOff>
      <xdr:row>0</xdr:row>
      <xdr:rowOff>0</xdr:rowOff>
    </xdr:from>
    <xdr:to>
      <xdr:col>3</xdr:col>
      <xdr:colOff>2076450</xdr:colOff>
      <xdr:row>4</xdr:row>
      <xdr:rowOff>219075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127" t="4257" r="34833" b="83110"/>
        <a:stretch/>
      </xdr:blipFill>
      <xdr:spPr bwMode="auto">
        <a:xfrm>
          <a:off x="3829050" y="0"/>
          <a:ext cx="2505075" cy="9810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1291024</xdr:colOff>
      <xdr:row>0</xdr:row>
      <xdr:rowOff>0</xdr:rowOff>
    </xdr:from>
    <xdr:to>
      <xdr:col>3</xdr:col>
      <xdr:colOff>3799188</xdr:colOff>
      <xdr:row>3</xdr:row>
      <xdr:rowOff>219075</xdr:rowOff>
    </xdr:to>
    <xdr:pic>
      <xdr:nvPicPr>
        <xdr:cNvPr id="6" name="Imagen 4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127" t="5320" r="34833" b="83377"/>
        <a:stretch/>
      </xdr:blipFill>
      <xdr:spPr bwMode="auto">
        <a:xfrm>
          <a:off x="6413929" y="0"/>
          <a:ext cx="2508164" cy="84978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2085975</xdr:colOff>
      <xdr:row>0</xdr:row>
      <xdr:rowOff>47625</xdr:rowOff>
    </xdr:from>
    <xdr:to>
      <xdr:col>3</xdr:col>
      <xdr:colOff>1981200</xdr:colOff>
      <xdr:row>4</xdr:row>
      <xdr:rowOff>41910</xdr:rowOff>
    </xdr:to>
    <xdr:pic>
      <xdr:nvPicPr>
        <xdr:cNvPr id="4" name="Imagen 4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127" t="5320" r="34833" b="83377"/>
        <a:stretch/>
      </xdr:blipFill>
      <xdr:spPr bwMode="auto">
        <a:xfrm>
          <a:off x="4105275" y="47625"/>
          <a:ext cx="2505075" cy="75628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2333625</xdr:colOff>
      <xdr:row>0</xdr:row>
      <xdr:rowOff>0</xdr:rowOff>
    </xdr:from>
    <xdr:to>
      <xdr:col>3</xdr:col>
      <xdr:colOff>2228850</xdr:colOff>
      <xdr:row>3</xdr:row>
      <xdr:rowOff>184785</xdr:rowOff>
    </xdr:to>
    <xdr:pic>
      <xdr:nvPicPr>
        <xdr:cNvPr id="3" name="Imagen 4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127" t="5320" r="34833" b="83377"/>
        <a:stretch/>
      </xdr:blipFill>
      <xdr:spPr bwMode="auto">
        <a:xfrm>
          <a:off x="4352925" y="0"/>
          <a:ext cx="2505075" cy="75628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6"/>
  <sheetViews>
    <sheetView topLeftCell="A10" workbookViewId="0">
      <selection activeCell="D25" sqref="D25"/>
    </sheetView>
  </sheetViews>
  <sheetFormatPr baseColWidth="10" defaultRowHeight="15" x14ac:dyDescent="0.25"/>
  <cols>
    <col min="1" max="1" width="11.42578125" style="26"/>
    <col min="2" max="2" width="14" style="26" customWidth="1"/>
    <col min="3" max="3" width="28.42578125" customWidth="1"/>
    <col min="4" max="4" width="44.85546875" style="39" customWidth="1"/>
    <col min="5" max="5" width="13.28515625" customWidth="1"/>
    <col min="6" max="6" width="13.42578125" customWidth="1"/>
    <col min="7" max="7" width="16.42578125" customWidth="1"/>
  </cols>
  <sheetData>
    <row r="1" spans="1:7" x14ac:dyDescent="0.25">
      <c r="A1" s="95"/>
      <c r="B1" s="95"/>
      <c r="C1" s="96"/>
      <c r="D1" s="97"/>
      <c r="E1" s="96"/>
      <c r="F1" s="96"/>
      <c r="G1" s="96"/>
    </row>
    <row r="2" spans="1:7" x14ac:dyDescent="0.25">
      <c r="A2" s="95"/>
      <c r="B2" s="95"/>
      <c r="C2" s="96"/>
      <c r="D2" s="97"/>
      <c r="E2" s="96"/>
      <c r="F2" s="96"/>
      <c r="G2" s="96"/>
    </row>
    <row r="3" spans="1:7" x14ac:dyDescent="0.25">
      <c r="A3" s="95"/>
      <c r="B3" s="95"/>
      <c r="C3" s="96"/>
      <c r="D3" s="97"/>
      <c r="E3" s="96"/>
      <c r="F3" s="96"/>
      <c r="G3" s="96"/>
    </row>
    <row r="4" spans="1:7" x14ac:dyDescent="0.25">
      <c r="A4" s="95"/>
      <c r="B4" s="95"/>
      <c r="C4" s="96"/>
      <c r="D4" s="97"/>
      <c r="E4" s="96"/>
      <c r="F4" s="96"/>
      <c r="G4" s="96"/>
    </row>
    <row r="5" spans="1:7" x14ac:dyDescent="0.25">
      <c r="A5" s="95"/>
      <c r="B5" s="95"/>
      <c r="C5" s="96"/>
      <c r="D5" s="97"/>
      <c r="E5" s="96"/>
      <c r="F5" s="96"/>
      <c r="G5" s="96"/>
    </row>
    <row r="6" spans="1:7" x14ac:dyDescent="0.25">
      <c r="A6" s="105" t="s">
        <v>37</v>
      </c>
      <c r="B6" s="105"/>
      <c r="C6" s="105"/>
      <c r="D6" s="105"/>
      <c r="E6" s="105"/>
      <c r="F6" s="105"/>
      <c r="G6" s="105"/>
    </row>
    <row r="7" spans="1:7" x14ac:dyDescent="0.25">
      <c r="A7" s="105" t="s">
        <v>133</v>
      </c>
      <c r="B7" s="105"/>
      <c r="C7" s="105"/>
      <c r="D7" s="105"/>
      <c r="E7" s="105"/>
      <c r="F7" s="105"/>
      <c r="G7" s="105"/>
    </row>
    <row r="8" spans="1:7" x14ac:dyDescent="0.25">
      <c r="A8" s="106" t="s">
        <v>36</v>
      </c>
      <c r="B8" s="106"/>
      <c r="C8" s="106"/>
      <c r="D8" s="106"/>
      <c r="E8" s="106"/>
      <c r="F8" s="106"/>
      <c r="G8" s="1"/>
    </row>
    <row r="9" spans="1:7" ht="30" x14ac:dyDescent="0.25">
      <c r="A9" s="17" t="s">
        <v>4</v>
      </c>
      <c r="B9" s="52" t="s">
        <v>27</v>
      </c>
      <c r="C9" s="17" t="s">
        <v>6</v>
      </c>
      <c r="D9" s="17" t="s">
        <v>7</v>
      </c>
      <c r="E9" s="17" t="s">
        <v>9</v>
      </c>
      <c r="F9" s="17" t="s">
        <v>10</v>
      </c>
      <c r="G9" s="17" t="s">
        <v>8</v>
      </c>
    </row>
    <row r="10" spans="1:7" ht="18.75" customHeight="1" x14ac:dyDescent="0.25">
      <c r="A10" s="110" t="s">
        <v>132</v>
      </c>
      <c r="B10" s="111"/>
      <c r="C10" s="111"/>
      <c r="D10" s="111"/>
      <c r="E10" s="111"/>
      <c r="F10" s="112"/>
      <c r="G10" s="62">
        <v>526714</v>
      </c>
    </row>
    <row r="11" spans="1:7" ht="15" hidden="1" customHeight="1" x14ac:dyDescent="0.25">
      <c r="A11" s="58"/>
      <c r="B11" s="23"/>
      <c r="C11" s="90"/>
      <c r="D11" s="98"/>
      <c r="E11" s="6"/>
      <c r="F11" s="6"/>
      <c r="G11" s="53"/>
    </row>
    <row r="12" spans="1:7" ht="78.75" customHeight="1" x14ac:dyDescent="0.25">
      <c r="A12" s="58">
        <v>45026</v>
      </c>
      <c r="B12" s="23" t="s">
        <v>134</v>
      </c>
      <c r="C12" s="42" t="s">
        <v>135</v>
      </c>
      <c r="D12" s="42" t="s">
        <v>137</v>
      </c>
      <c r="E12" s="6">
        <v>5900</v>
      </c>
      <c r="F12" s="6"/>
      <c r="G12" s="53">
        <v>532614</v>
      </c>
    </row>
    <row r="13" spans="1:7" ht="58.5" customHeight="1" x14ac:dyDescent="0.25">
      <c r="A13" s="58">
        <v>45027</v>
      </c>
      <c r="B13" s="23" t="s">
        <v>177</v>
      </c>
      <c r="C13" s="42" t="s">
        <v>136</v>
      </c>
      <c r="D13" s="42" t="s">
        <v>340</v>
      </c>
      <c r="E13" s="6">
        <v>7000</v>
      </c>
      <c r="F13" s="6"/>
      <c r="G13" s="6">
        <v>539614</v>
      </c>
    </row>
    <row r="14" spans="1:7" ht="45" customHeight="1" x14ac:dyDescent="0.25">
      <c r="A14" s="58">
        <v>45033</v>
      </c>
      <c r="B14" s="23" t="s">
        <v>178</v>
      </c>
      <c r="C14" s="99" t="s">
        <v>138</v>
      </c>
      <c r="D14" s="42" t="s">
        <v>301</v>
      </c>
      <c r="E14" s="6">
        <v>56000</v>
      </c>
      <c r="F14" s="6"/>
      <c r="G14" s="6">
        <v>595614</v>
      </c>
    </row>
    <row r="15" spans="1:7" ht="45" x14ac:dyDescent="0.25">
      <c r="A15" s="58">
        <v>45180</v>
      </c>
      <c r="B15" s="23" t="s">
        <v>175</v>
      </c>
      <c r="C15" s="42" t="s">
        <v>176</v>
      </c>
      <c r="D15" s="42" t="s">
        <v>341</v>
      </c>
      <c r="E15" s="6">
        <v>11120</v>
      </c>
      <c r="F15" s="6"/>
      <c r="G15" s="6">
        <v>606734</v>
      </c>
    </row>
    <row r="16" spans="1:7" s="86" customFormat="1" ht="60" x14ac:dyDescent="0.25">
      <c r="A16" s="58">
        <v>45034</v>
      </c>
      <c r="B16" s="23" t="s">
        <v>179</v>
      </c>
      <c r="C16" s="42" t="s">
        <v>342</v>
      </c>
      <c r="D16" s="42" t="s">
        <v>343</v>
      </c>
      <c r="E16" s="6">
        <v>25000</v>
      </c>
      <c r="F16" s="6"/>
      <c r="G16" s="6">
        <v>631734</v>
      </c>
    </row>
    <row r="17" spans="1:9" s="86" customFormat="1" x14ac:dyDescent="0.25">
      <c r="A17" s="58">
        <v>45040</v>
      </c>
      <c r="B17" s="23" t="s">
        <v>180</v>
      </c>
      <c r="C17" s="42" t="s">
        <v>344</v>
      </c>
      <c r="D17" s="42" t="s">
        <v>181</v>
      </c>
      <c r="E17" s="6">
        <v>300</v>
      </c>
      <c r="F17" s="6"/>
      <c r="G17" s="6">
        <v>632034</v>
      </c>
    </row>
    <row r="18" spans="1:9" s="86" customFormat="1" ht="30" x14ac:dyDescent="0.25">
      <c r="A18" s="58">
        <v>45040</v>
      </c>
      <c r="B18" s="23" t="s">
        <v>182</v>
      </c>
      <c r="C18" s="42" t="s">
        <v>183</v>
      </c>
      <c r="D18" s="42" t="s">
        <v>345</v>
      </c>
      <c r="E18" s="6">
        <v>6000</v>
      </c>
      <c r="F18" s="6"/>
      <c r="G18" s="6">
        <v>638034</v>
      </c>
    </row>
    <row r="19" spans="1:9" s="86" customFormat="1" ht="30" x14ac:dyDescent="0.25">
      <c r="A19" s="58" t="s">
        <v>184</v>
      </c>
      <c r="B19" s="23" t="s">
        <v>186</v>
      </c>
      <c r="C19" s="42" t="s">
        <v>185</v>
      </c>
      <c r="D19" s="42" t="s">
        <v>181</v>
      </c>
      <c r="E19" s="6">
        <v>300</v>
      </c>
      <c r="F19" s="6"/>
      <c r="G19" s="6">
        <v>638334</v>
      </c>
    </row>
    <row r="20" spans="1:9" ht="58.5" customHeight="1" x14ac:dyDescent="0.25">
      <c r="A20" s="58">
        <v>45044</v>
      </c>
      <c r="B20" s="23" t="s">
        <v>187</v>
      </c>
      <c r="C20" s="42" t="s">
        <v>189</v>
      </c>
      <c r="D20" s="42" t="s">
        <v>346</v>
      </c>
      <c r="E20" s="6">
        <v>25000</v>
      </c>
      <c r="F20" s="6"/>
      <c r="G20" s="6">
        <v>663334</v>
      </c>
      <c r="H20" t="s">
        <v>117</v>
      </c>
      <c r="I20" t="s">
        <v>114</v>
      </c>
    </row>
    <row r="21" spans="1:9" s="86" customFormat="1" ht="88.5" customHeight="1" x14ac:dyDescent="0.25">
      <c r="A21" s="58">
        <v>45044</v>
      </c>
      <c r="B21" s="23" t="s">
        <v>188</v>
      </c>
      <c r="C21" s="42" t="s">
        <v>190</v>
      </c>
      <c r="D21" s="42" t="s">
        <v>347</v>
      </c>
      <c r="E21" s="6">
        <v>47200</v>
      </c>
      <c r="F21" s="6"/>
      <c r="G21" s="6">
        <v>710534</v>
      </c>
    </row>
    <row r="22" spans="1:9" s="86" customFormat="1" ht="62.25" customHeight="1" x14ac:dyDescent="0.25">
      <c r="A22" s="58">
        <v>45044</v>
      </c>
      <c r="B22" s="23" t="s">
        <v>300</v>
      </c>
      <c r="C22" s="42" t="s">
        <v>206</v>
      </c>
      <c r="D22" s="42" t="s">
        <v>207</v>
      </c>
      <c r="E22" s="6">
        <v>20000</v>
      </c>
      <c r="F22" s="6"/>
      <c r="G22" s="6">
        <v>730534</v>
      </c>
    </row>
    <row r="23" spans="1:9" x14ac:dyDescent="0.25">
      <c r="A23" s="107" t="s">
        <v>403</v>
      </c>
      <c r="B23" s="108"/>
      <c r="C23" s="108"/>
      <c r="D23" s="109"/>
      <c r="E23" s="16">
        <f>SUM(E12:E22)</f>
        <v>203820</v>
      </c>
      <c r="F23" s="62"/>
      <c r="G23" s="62">
        <v>730534</v>
      </c>
    </row>
    <row r="24" spans="1:9" x14ac:dyDescent="0.25">
      <c r="A24" s="95"/>
      <c r="B24" s="95"/>
      <c r="C24" s="100"/>
      <c r="D24" s="97"/>
      <c r="E24" s="104"/>
      <c r="F24" s="104"/>
      <c r="G24" s="96"/>
    </row>
    <row r="25" spans="1:9" x14ac:dyDescent="0.25">
      <c r="A25" s="95"/>
      <c r="B25" s="71"/>
      <c r="C25" s="61" t="s">
        <v>123</v>
      </c>
      <c r="D25" s="97"/>
      <c r="E25" s="61" t="s">
        <v>399</v>
      </c>
      <c r="F25" s="61"/>
      <c r="G25" s="96"/>
    </row>
    <row r="26" spans="1:9" x14ac:dyDescent="0.25">
      <c r="A26" s="95"/>
      <c r="B26" s="95"/>
      <c r="C26" s="96" t="s">
        <v>124</v>
      </c>
      <c r="D26" s="97"/>
      <c r="E26" s="96" t="s">
        <v>331</v>
      </c>
      <c r="F26" s="96"/>
      <c r="G26" s="96"/>
    </row>
  </sheetData>
  <autoFilter ref="A6:G22" xr:uid="{00000000-0009-0000-0000-000000000000}">
    <filterColumn colId="0" showButton="0"/>
    <filterColumn colId="1" showButton="0"/>
    <filterColumn colId="2" showButton="0"/>
    <filterColumn colId="3" showButton="0"/>
    <filterColumn colId="4" showButton="0"/>
    <filterColumn colId="5" showButton="0"/>
  </autoFilter>
  <mergeCells count="6">
    <mergeCell ref="E24:F24"/>
    <mergeCell ref="A6:G6"/>
    <mergeCell ref="A7:G7"/>
    <mergeCell ref="A8:F8"/>
    <mergeCell ref="A23:D23"/>
    <mergeCell ref="A10:F10"/>
  </mergeCells>
  <pageMargins left="0.84" right="0.27559055118110237" top="0.11811023622047245" bottom="0.15748031496062992" header="0.11811023622047245" footer="0.11811023622047245"/>
  <pageSetup scale="7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7:G26"/>
  <sheetViews>
    <sheetView workbookViewId="0">
      <selection activeCell="J13" sqref="J13"/>
    </sheetView>
  </sheetViews>
  <sheetFormatPr baseColWidth="10" defaultRowHeight="15" x14ac:dyDescent="0.25"/>
  <cols>
    <col min="4" max="4" width="14.42578125" customWidth="1"/>
    <col min="5" max="5" width="14" customWidth="1"/>
    <col min="7" max="7" width="28.28515625" customWidth="1"/>
  </cols>
  <sheetData>
    <row r="7" spans="1:7" x14ac:dyDescent="0.25">
      <c r="C7" s="105" t="s">
        <v>0</v>
      </c>
      <c r="D7" s="105"/>
      <c r="E7" s="105"/>
      <c r="F7" s="105"/>
      <c r="G7" s="105"/>
    </row>
    <row r="8" spans="1:7" x14ac:dyDescent="0.25">
      <c r="C8" s="13"/>
      <c r="D8" s="13"/>
      <c r="E8" s="13"/>
      <c r="F8" s="11" t="s">
        <v>25</v>
      </c>
      <c r="G8" s="13"/>
    </row>
    <row r="9" spans="1:7" x14ac:dyDescent="0.25">
      <c r="A9" s="105" t="s">
        <v>1</v>
      </c>
      <c r="B9" s="105"/>
      <c r="C9" s="105"/>
      <c r="D9" s="105"/>
      <c r="E9" s="105"/>
      <c r="F9" s="105"/>
      <c r="G9" s="105"/>
    </row>
    <row r="10" spans="1:7" x14ac:dyDescent="0.25">
      <c r="A10" s="105" t="s">
        <v>2</v>
      </c>
      <c r="B10" s="105"/>
      <c r="C10" s="105"/>
      <c r="D10" s="105"/>
      <c r="E10" s="105"/>
      <c r="F10" s="105"/>
      <c r="G10" s="105"/>
    </row>
    <row r="11" spans="1:7" x14ac:dyDescent="0.25">
      <c r="G11" s="1" t="s">
        <v>3</v>
      </c>
    </row>
    <row r="12" spans="1:7" x14ac:dyDescent="0.25">
      <c r="A12" s="2" t="s">
        <v>4</v>
      </c>
      <c r="B12" s="2" t="s">
        <v>5</v>
      </c>
      <c r="C12" s="2" t="s">
        <v>6</v>
      </c>
      <c r="D12" s="2" t="s">
        <v>7</v>
      </c>
      <c r="E12" s="2" t="s">
        <v>9</v>
      </c>
      <c r="F12" s="2" t="s">
        <v>10</v>
      </c>
      <c r="G12" s="2" t="s">
        <v>8</v>
      </c>
    </row>
    <row r="13" spans="1:7" x14ac:dyDescent="0.25">
      <c r="A13" s="4"/>
      <c r="B13" s="3"/>
      <c r="C13" s="3" t="s">
        <v>12</v>
      </c>
      <c r="D13" s="5"/>
      <c r="E13" s="6"/>
      <c r="F13" s="3"/>
      <c r="G13" s="7">
        <v>147800</v>
      </c>
    </row>
    <row r="14" spans="1:7" ht="45" x14ac:dyDescent="0.25">
      <c r="A14" s="4">
        <v>44259</v>
      </c>
      <c r="B14" s="3" t="s">
        <v>22</v>
      </c>
      <c r="C14" s="3" t="s">
        <v>11</v>
      </c>
      <c r="D14" s="5" t="s">
        <v>13</v>
      </c>
      <c r="E14" s="6">
        <v>600000</v>
      </c>
      <c r="F14" s="3"/>
      <c r="G14" s="6">
        <v>747800</v>
      </c>
    </row>
    <row r="15" spans="1:7" x14ac:dyDescent="0.25">
      <c r="A15" s="4">
        <v>44270</v>
      </c>
      <c r="B15" s="3" t="s">
        <v>14</v>
      </c>
      <c r="C15" s="3" t="s">
        <v>15</v>
      </c>
      <c r="D15" s="3" t="s">
        <v>17</v>
      </c>
      <c r="E15" s="6">
        <v>76927</v>
      </c>
      <c r="F15" s="3"/>
      <c r="G15" s="6">
        <v>824727</v>
      </c>
    </row>
    <row r="16" spans="1:7" x14ac:dyDescent="0.25">
      <c r="A16" s="4">
        <v>44272</v>
      </c>
      <c r="B16" s="9" t="s">
        <v>23</v>
      </c>
      <c r="C16" s="3" t="s">
        <v>16</v>
      </c>
      <c r="D16" s="3" t="s">
        <v>18</v>
      </c>
      <c r="E16" s="6">
        <v>500</v>
      </c>
      <c r="F16" s="3"/>
      <c r="G16" s="6">
        <v>825227</v>
      </c>
    </row>
    <row r="17" spans="1:7" x14ac:dyDescent="0.25">
      <c r="A17" s="4">
        <v>44285</v>
      </c>
      <c r="B17" s="10" t="s">
        <v>24</v>
      </c>
      <c r="C17" s="3" t="s">
        <v>16</v>
      </c>
      <c r="D17" s="3" t="s">
        <v>18</v>
      </c>
      <c r="E17" s="6">
        <v>1300</v>
      </c>
      <c r="F17" s="3"/>
      <c r="G17" s="6">
        <v>826527</v>
      </c>
    </row>
    <row r="18" spans="1:7" x14ac:dyDescent="0.25">
      <c r="A18" s="3"/>
      <c r="B18" s="3"/>
      <c r="C18" s="3"/>
      <c r="D18" s="3"/>
      <c r="E18" s="3"/>
      <c r="F18" s="3"/>
      <c r="G18" s="3"/>
    </row>
    <row r="19" spans="1:7" x14ac:dyDescent="0.25">
      <c r="A19" s="3"/>
      <c r="B19" s="3"/>
      <c r="C19" s="3"/>
      <c r="D19" s="3"/>
      <c r="E19" s="3"/>
      <c r="F19" s="3"/>
      <c r="G19" s="3"/>
    </row>
    <row r="20" spans="1:7" x14ac:dyDescent="0.25">
      <c r="A20" s="3"/>
      <c r="B20" s="3"/>
      <c r="C20" s="3"/>
      <c r="D20" s="3"/>
      <c r="E20" s="3"/>
      <c r="F20" s="3"/>
      <c r="G20" s="3"/>
    </row>
    <row r="21" spans="1:7" x14ac:dyDescent="0.25">
      <c r="A21" s="3"/>
      <c r="B21" s="3"/>
      <c r="C21" s="3"/>
      <c r="D21" s="3"/>
      <c r="E21" s="3"/>
      <c r="F21" s="3"/>
      <c r="G21" s="3"/>
    </row>
    <row r="22" spans="1:7" x14ac:dyDescent="0.25">
      <c r="A22" s="3"/>
      <c r="B22" s="3"/>
      <c r="C22" s="3" t="s">
        <v>21</v>
      </c>
      <c r="D22" s="3"/>
      <c r="E22" s="8">
        <f>SUM(E14:E21)</f>
        <v>678727</v>
      </c>
      <c r="F22" s="3"/>
      <c r="G22" s="7">
        <v>826527</v>
      </c>
    </row>
    <row r="26" spans="1:7" x14ac:dyDescent="0.25">
      <c r="A26" t="s">
        <v>19</v>
      </c>
      <c r="D26" t="s">
        <v>20</v>
      </c>
    </row>
  </sheetData>
  <mergeCells count="3">
    <mergeCell ref="C7:G7"/>
    <mergeCell ref="A9:G9"/>
    <mergeCell ref="A10:G1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5:I105"/>
  <sheetViews>
    <sheetView topLeftCell="A81" workbookViewId="0">
      <selection activeCell="H89" sqref="H89"/>
    </sheetView>
  </sheetViews>
  <sheetFormatPr baseColWidth="10" defaultRowHeight="15" x14ac:dyDescent="0.25"/>
  <cols>
    <col min="1" max="1" width="11" style="38" customWidth="1"/>
    <col min="2" max="2" width="17" style="35" customWidth="1"/>
    <col min="3" max="3" width="36.42578125" style="39" customWidth="1"/>
    <col min="4" max="4" width="50.42578125" style="39" customWidth="1"/>
    <col min="5" max="5" width="14.28515625" style="39" customWidth="1"/>
    <col min="6" max="6" width="13.28515625" style="39" customWidth="1"/>
    <col min="7" max="7" width="14" style="39" customWidth="1"/>
    <col min="9" max="10" width="13.140625" bestFit="1" customWidth="1"/>
  </cols>
  <sheetData>
    <row r="5" spans="1:9" ht="18" customHeight="1" x14ac:dyDescent="0.25">
      <c r="C5" s="105"/>
      <c r="D5" s="105"/>
      <c r="E5" s="105"/>
      <c r="F5" s="105"/>
      <c r="G5" s="105"/>
    </row>
    <row r="6" spans="1:9" x14ac:dyDescent="0.25">
      <c r="A6" s="105" t="s">
        <v>118</v>
      </c>
      <c r="B6" s="105"/>
      <c r="C6" s="105"/>
      <c r="D6" s="105"/>
      <c r="E6" s="105"/>
      <c r="F6" s="105"/>
      <c r="G6" s="105"/>
    </row>
    <row r="7" spans="1:9" x14ac:dyDescent="0.25">
      <c r="A7" s="105" t="s">
        <v>142</v>
      </c>
      <c r="B7" s="105"/>
      <c r="C7" s="105"/>
      <c r="D7" s="105"/>
      <c r="E7" s="105"/>
      <c r="F7" s="105"/>
      <c r="G7" s="105"/>
    </row>
    <row r="8" spans="1:9" ht="15.75" thickBot="1" x14ac:dyDescent="0.3">
      <c r="A8" s="114" t="s">
        <v>35</v>
      </c>
      <c r="B8" s="114"/>
      <c r="C8" s="114"/>
      <c r="D8" s="114"/>
      <c r="E8" s="114"/>
      <c r="F8" s="114"/>
      <c r="G8" s="114"/>
    </row>
    <row r="9" spans="1:9" ht="32.25" hidden="1" customHeight="1" x14ac:dyDescent="0.25"/>
    <row r="10" spans="1:9" ht="27" thickBot="1" x14ac:dyDescent="0.3">
      <c r="A10" s="55" t="s">
        <v>4</v>
      </c>
      <c r="B10" s="56" t="s">
        <v>59</v>
      </c>
      <c r="C10" s="57" t="s">
        <v>6</v>
      </c>
      <c r="D10" s="57" t="s">
        <v>7</v>
      </c>
      <c r="E10" s="40" t="s">
        <v>9</v>
      </c>
      <c r="F10" s="40" t="s">
        <v>10</v>
      </c>
      <c r="G10" s="40" t="s">
        <v>8</v>
      </c>
    </row>
    <row r="11" spans="1:9" x14ac:dyDescent="0.25">
      <c r="A11" s="115" t="s">
        <v>139</v>
      </c>
      <c r="B11" s="115"/>
      <c r="C11" s="115"/>
      <c r="D11" s="115"/>
      <c r="E11" s="79"/>
      <c r="F11" s="79"/>
      <c r="G11" s="78">
        <v>11419677.25</v>
      </c>
    </row>
    <row r="12" spans="1:9" ht="51.75" x14ac:dyDescent="0.25">
      <c r="A12" s="80">
        <v>45019</v>
      </c>
      <c r="B12" s="73" t="s">
        <v>140</v>
      </c>
      <c r="C12" s="81" t="s">
        <v>141</v>
      </c>
      <c r="D12" s="75" t="s">
        <v>333</v>
      </c>
      <c r="E12" s="77"/>
      <c r="F12" s="77">
        <v>800</v>
      </c>
      <c r="G12" s="77">
        <v>11418877.25</v>
      </c>
    </row>
    <row r="13" spans="1:9" ht="51.75" x14ac:dyDescent="0.25">
      <c r="A13" s="72">
        <v>45019</v>
      </c>
      <c r="B13" s="73" t="s">
        <v>143</v>
      </c>
      <c r="C13" s="75" t="s">
        <v>144</v>
      </c>
      <c r="D13" s="75" t="s">
        <v>334</v>
      </c>
      <c r="E13" s="76"/>
      <c r="F13" s="76">
        <v>1350</v>
      </c>
      <c r="G13" s="77">
        <v>11417527.25</v>
      </c>
    </row>
    <row r="14" spans="1:9" ht="51.75" x14ac:dyDescent="0.25">
      <c r="A14" s="72">
        <v>45019</v>
      </c>
      <c r="B14" s="73" t="s">
        <v>145</v>
      </c>
      <c r="C14" s="75" t="s">
        <v>146</v>
      </c>
      <c r="D14" s="75" t="s">
        <v>333</v>
      </c>
      <c r="E14" s="77"/>
      <c r="F14" s="77">
        <v>800</v>
      </c>
      <c r="G14" s="77">
        <v>11416727.25</v>
      </c>
      <c r="H14" s="68" t="s">
        <v>58</v>
      </c>
      <c r="I14" s="18" t="s">
        <v>57</v>
      </c>
    </row>
    <row r="15" spans="1:9" ht="51.75" x14ac:dyDescent="0.25">
      <c r="A15" s="72">
        <v>45019</v>
      </c>
      <c r="B15" s="73" t="s">
        <v>147</v>
      </c>
      <c r="C15" s="74" t="s">
        <v>148</v>
      </c>
      <c r="D15" s="75" t="s">
        <v>332</v>
      </c>
      <c r="E15" s="77"/>
      <c r="F15" s="77">
        <v>800</v>
      </c>
      <c r="G15" s="77">
        <v>11415927.25</v>
      </c>
    </row>
    <row r="16" spans="1:9" ht="51.75" x14ac:dyDescent="0.25">
      <c r="A16" s="72">
        <v>45019</v>
      </c>
      <c r="B16" s="73" t="s">
        <v>150</v>
      </c>
      <c r="C16" s="75" t="s">
        <v>149</v>
      </c>
      <c r="D16" s="75" t="s">
        <v>335</v>
      </c>
      <c r="E16" s="77"/>
      <c r="F16" s="77">
        <v>800</v>
      </c>
      <c r="G16" s="77">
        <v>11415127.25</v>
      </c>
    </row>
    <row r="17" spans="1:7" ht="51.75" x14ac:dyDescent="0.25">
      <c r="A17" s="72">
        <v>45020</v>
      </c>
      <c r="B17" s="73" t="s">
        <v>152</v>
      </c>
      <c r="C17" s="75" t="s">
        <v>151</v>
      </c>
      <c r="D17" s="75" t="s">
        <v>335</v>
      </c>
      <c r="E17" s="76"/>
      <c r="F17" s="76">
        <v>750</v>
      </c>
      <c r="G17" s="77">
        <v>11414377.25</v>
      </c>
    </row>
    <row r="18" spans="1:7" ht="26.25" x14ac:dyDescent="0.25">
      <c r="A18" s="72">
        <v>45020</v>
      </c>
      <c r="B18" s="73" t="s">
        <v>154</v>
      </c>
      <c r="C18" s="75" t="s">
        <v>153</v>
      </c>
      <c r="D18" s="75" t="s">
        <v>155</v>
      </c>
      <c r="E18" s="77"/>
      <c r="F18" s="77">
        <v>18047.5</v>
      </c>
      <c r="G18" s="77">
        <v>11396329.75</v>
      </c>
    </row>
    <row r="19" spans="1:7" ht="64.5" x14ac:dyDescent="0.25">
      <c r="A19" s="72">
        <v>45020</v>
      </c>
      <c r="B19" s="73" t="s">
        <v>156</v>
      </c>
      <c r="C19" s="75" t="s">
        <v>157</v>
      </c>
      <c r="D19" s="75" t="s">
        <v>348</v>
      </c>
      <c r="E19" s="77"/>
      <c r="F19" s="77">
        <v>6150</v>
      </c>
      <c r="G19" s="77">
        <v>11390179.75</v>
      </c>
    </row>
    <row r="20" spans="1:7" ht="64.5" x14ac:dyDescent="0.25">
      <c r="A20" s="72">
        <v>45020</v>
      </c>
      <c r="B20" s="73" t="s">
        <v>158</v>
      </c>
      <c r="C20" s="75" t="s">
        <v>159</v>
      </c>
      <c r="D20" s="75" t="s">
        <v>348</v>
      </c>
      <c r="E20" s="77"/>
      <c r="F20" s="77">
        <v>5550</v>
      </c>
      <c r="G20" s="77">
        <v>11384629.75</v>
      </c>
    </row>
    <row r="21" spans="1:7" ht="64.5" x14ac:dyDescent="0.25">
      <c r="A21" s="72">
        <v>45020</v>
      </c>
      <c r="B21" s="73" t="s">
        <v>160</v>
      </c>
      <c r="C21" s="74" t="s">
        <v>161</v>
      </c>
      <c r="D21" s="75" t="s">
        <v>348</v>
      </c>
      <c r="E21" s="77"/>
      <c r="F21" s="77">
        <v>5550</v>
      </c>
      <c r="G21" s="77">
        <v>11379079.75</v>
      </c>
    </row>
    <row r="22" spans="1:7" ht="64.5" x14ac:dyDescent="0.25">
      <c r="A22" s="72">
        <v>45020</v>
      </c>
      <c r="B22" s="73" t="s">
        <v>162</v>
      </c>
      <c r="C22" s="74" t="s">
        <v>164</v>
      </c>
      <c r="D22" s="75" t="s">
        <v>348</v>
      </c>
      <c r="E22" s="77"/>
      <c r="F22" s="77">
        <v>5550</v>
      </c>
      <c r="G22" s="77">
        <v>11373529.75</v>
      </c>
    </row>
    <row r="23" spans="1:7" ht="64.5" x14ac:dyDescent="0.25">
      <c r="A23" s="72">
        <v>45020</v>
      </c>
      <c r="B23" s="73" t="s">
        <v>163</v>
      </c>
      <c r="C23" s="75" t="s">
        <v>165</v>
      </c>
      <c r="D23" s="75" t="s">
        <v>349</v>
      </c>
      <c r="E23" s="77"/>
      <c r="F23" s="77">
        <v>4800</v>
      </c>
      <c r="G23" s="77">
        <v>11368729.75</v>
      </c>
    </row>
    <row r="24" spans="1:7" ht="64.5" x14ac:dyDescent="0.25">
      <c r="A24" s="72">
        <v>45020</v>
      </c>
      <c r="B24" s="73" t="s">
        <v>166</v>
      </c>
      <c r="C24" s="75" t="s">
        <v>167</v>
      </c>
      <c r="D24" s="75" t="s">
        <v>348</v>
      </c>
      <c r="E24" s="77"/>
      <c r="F24" s="77">
        <v>4800</v>
      </c>
      <c r="G24" s="77">
        <v>11363929.75</v>
      </c>
    </row>
    <row r="25" spans="1:7" ht="64.5" x14ac:dyDescent="0.25">
      <c r="A25" s="72">
        <v>45020</v>
      </c>
      <c r="B25" s="73" t="s">
        <v>168</v>
      </c>
      <c r="C25" s="74" t="s">
        <v>151</v>
      </c>
      <c r="D25" s="75" t="s">
        <v>348</v>
      </c>
      <c r="E25" s="77"/>
      <c r="F25" s="77">
        <v>4500</v>
      </c>
      <c r="G25" s="77">
        <v>11359429.75</v>
      </c>
    </row>
    <row r="26" spans="1:7" ht="26.25" x14ac:dyDescent="0.25">
      <c r="A26" s="72">
        <v>45026</v>
      </c>
      <c r="B26" s="73" t="s">
        <v>169</v>
      </c>
      <c r="C26" s="74" t="s">
        <v>171</v>
      </c>
      <c r="D26" s="75" t="s">
        <v>365</v>
      </c>
      <c r="E26" s="77"/>
      <c r="F26" s="77">
        <v>3000</v>
      </c>
      <c r="G26" s="77">
        <v>11356429.75</v>
      </c>
    </row>
    <row r="27" spans="1:7" ht="51.75" x14ac:dyDescent="0.25">
      <c r="A27" s="72">
        <v>45027</v>
      </c>
      <c r="B27" s="73" t="s">
        <v>172</v>
      </c>
      <c r="C27" s="74" t="s">
        <v>170</v>
      </c>
      <c r="D27" s="75" t="s">
        <v>366</v>
      </c>
      <c r="E27" s="77"/>
      <c r="F27" s="77">
        <v>9150</v>
      </c>
      <c r="G27" s="77">
        <v>11347279.75</v>
      </c>
    </row>
    <row r="28" spans="1:7" ht="51.75" x14ac:dyDescent="0.25">
      <c r="A28" s="72">
        <v>45027</v>
      </c>
      <c r="B28" s="73" t="s">
        <v>173</v>
      </c>
      <c r="C28" s="74" t="s">
        <v>367</v>
      </c>
      <c r="D28" s="75" t="s">
        <v>359</v>
      </c>
      <c r="E28" s="77"/>
      <c r="F28" s="77">
        <v>5700</v>
      </c>
      <c r="G28" s="77">
        <v>11341579.75</v>
      </c>
    </row>
    <row r="29" spans="1:7" ht="51.75" x14ac:dyDescent="0.25">
      <c r="A29" s="72">
        <v>45027</v>
      </c>
      <c r="B29" s="73" t="s">
        <v>191</v>
      </c>
      <c r="C29" s="74" t="s">
        <v>192</v>
      </c>
      <c r="D29" s="75" t="s">
        <v>359</v>
      </c>
      <c r="E29" s="77"/>
      <c r="F29" s="77">
        <v>5700</v>
      </c>
      <c r="G29" s="77">
        <v>11335879.75</v>
      </c>
    </row>
    <row r="30" spans="1:7" ht="51.75" x14ac:dyDescent="0.25">
      <c r="A30" s="72">
        <v>45027</v>
      </c>
      <c r="B30" s="73" t="s">
        <v>193</v>
      </c>
      <c r="C30" s="75" t="s">
        <v>194</v>
      </c>
      <c r="D30" s="75" t="s">
        <v>359</v>
      </c>
      <c r="E30" s="77"/>
      <c r="F30" s="77">
        <v>5700</v>
      </c>
      <c r="G30" s="77">
        <v>11330179.75</v>
      </c>
    </row>
    <row r="31" spans="1:7" ht="51.75" x14ac:dyDescent="0.25">
      <c r="A31" s="72">
        <v>45027</v>
      </c>
      <c r="B31" s="73" t="s">
        <v>195</v>
      </c>
      <c r="C31" s="74" t="s">
        <v>360</v>
      </c>
      <c r="D31" s="75" t="s">
        <v>359</v>
      </c>
      <c r="E31" s="77"/>
      <c r="F31" s="77">
        <v>5700</v>
      </c>
      <c r="G31" s="77">
        <v>11324479.75</v>
      </c>
    </row>
    <row r="32" spans="1:7" ht="51.75" x14ac:dyDescent="0.25">
      <c r="A32" s="72">
        <v>45027</v>
      </c>
      <c r="B32" s="73" t="s">
        <v>197</v>
      </c>
      <c r="C32" s="74" t="s">
        <v>198</v>
      </c>
      <c r="D32" s="75" t="s">
        <v>359</v>
      </c>
      <c r="E32" s="77"/>
      <c r="F32" s="77">
        <v>5700</v>
      </c>
      <c r="G32" s="77">
        <v>11318779.75</v>
      </c>
    </row>
    <row r="33" spans="1:7" ht="51.75" x14ac:dyDescent="0.25">
      <c r="A33" s="72">
        <v>45027</v>
      </c>
      <c r="B33" s="73" t="s">
        <v>199</v>
      </c>
      <c r="C33" s="74" t="s">
        <v>362</v>
      </c>
      <c r="D33" s="75" t="s">
        <v>359</v>
      </c>
      <c r="E33" s="77"/>
      <c r="F33" s="77">
        <v>5700</v>
      </c>
      <c r="G33" s="77">
        <v>11313079.75</v>
      </c>
    </row>
    <row r="34" spans="1:7" ht="51.75" x14ac:dyDescent="0.25">
      <c r="A34" s="72">
        <v>45027</v>
      </c>
      <c r="B34" s="73" t="s">
        <v>200</v>
      </c>
      <c r="C34" s="74" t="s">
        <v>363</v>
      </c>
      <c r="D34" s="75" t="s">
        <v>361</v>
      </c>
      <c r="E34" s="77"/>
      <c r="F34" s="77">
        <v>5100</v>
      </c>
      <c r="G34" s="77">
        <v>11307979.75</v>
      </c>
    </row>
    <row r="35" spans="1:7" x14ac:dyDescent="0.25">
      <c r="A35" s="72">
        <v>45027</v>
      </c>
      <c r="B35" s="73" t="s">
        <v>201</v>
      </c>
      <c r="C35" s="74" t="s">
        <v>202</v>
      </c>
      <c r="D35" s="75"/>
      <c r="E35" s="77"/>
      <c r="F35" s="77">
        <v>0</v>
      </c>
      <c r="G35" s="77">
        <v>11307979.75</v>
      </c>
    </row>
    <row r="36" spans="1:7" ht="51.75" x14ac:dyDescent="0.25">
      <c r="A36" s="72">
        <v>45027</v>
      </c>
      <c r="B36" s="73" t="s">
        <v>203</v>
      </c>
      <c r="C36" s="74" t="s">
        <v>368</v>
      </c>
      <c r="D36" s="75" t="s">
        <v>359</v>
      </c>
      <c r="E36" s="77"/>
      <c r="F36" s="77">
        <v>5100</v>
      </c>
      <c r="G36" s="77">
        <v>11302879.75</v>
      </c>
    </row>
    <row r="37" spans="1:7" ht="51.75" x14ac:dyDescent="0.25">
      <c r="A37" s="72">
        <v>45027</v>
      </c>
      <c r="B37" s="73" t="s">
        <v>205</v>
      </c>
      <c r="C37" s="74" t="s">
        <v>298</v>
      </c>
      <c r="D37" s="75" t="s">
        <v>359</v>
      </c>
      <c r="E37" s="77"/>
      <c r="F37" s="77">
        <v>5100</v>
      </c>
      <c r="G37" s="77">
        <v>11297779.75</v>
      </c>
    </row>
    <row r="38" spans="1:7" ht="26.25" x14ac:dyDescent="0.25">
      <c r="A38" s="72">
        <v>45027</v>
      </c>
      <c r="B38" s="73" t="s">
        <v>217</v>
      </c>
      <c r="C38" s="74" t="s">
        <v>218</v>
      </c>
      <c r="D38" s="75" t="s">
        <v>219</v>
      </c>
      <c r="E38" s="77"/>
      <c r="F38" s="77">
        <v>5400</v>
      </c>
      <c r="G38" s="77">
        <v>11292379.75</v>
      </c>
    </row>
    <row r="39" spans="1:7" ht="39" x14ac:dyDescent="0.25">
      <c r="A39" s="72">
        <v>45028</v>
      </c>
      <c r="B39" s="73" t="s">
        <v>220</v>
      </c>
      <c r="C39" s="74" t="s">
        <v>221</v>
      </c>
      <c r="D39" s="75" t="s">
        <v>364</v>
      </c>
      <c r="E39" s="77"/>
      <c r="F39" s="77">
        <v>16000</v>
      </c>
      <c r="G39" s="77">
        <v>11276379.75</v>
      </c>
    </row>
    <row r="40" spans="1:7" ht="26.25" x14ac:dyDescent="0.25">
      <c r="A40" s="72">
        <v>45028</v>
      </c>
      <c r="B40" s="73" t="s">
        <v>222</v>
      </c>
      <c r="C40" s="74" t="s">
        <v>223</v>
      </c>
      <c r="D40" s="75" t="s">
        <v>224</v>
      </c>
      <c r="E40" s="77"/>
      <c r="F40" s="77">
        <v>15595.97</v>
      </c>
      <c r="G40" s="77">
        <v>11260783.779999999</v>
      </c>
    </row>
    <row r="41" spans="1:7" ht="26.25" x14ac:dyDescent="0.25">
      <c r="A41" s="72">
        <v>45028</v>
      </c>
      <c r="B41" s="73" t="s">
        <v>225</v>
      </c>
      <c r="C41" s="74" t="s">
        <v>226</v>
      </c>
      <c r="D41" s="75" t="s">
        <v>227</v>
      </c>
      <c r="E41" s="74"/>
      <c r="F41" s="77">
        <v>12025.52</v>
      </c>
      <c r="G41" s="77">
        <v>11248758.26</v>
      </c>
    </row>
    <row r="42" spans="1:7" ht="51.75" x14ac:dyDescent="0.25">
      <c r="A42" s="72">
        <v>45028</v>
      </c>
      <c r="B42" s="73" t="s">
        <v>228</v>
      </c>
      <c r="C42" s="74" t="s">
        <v>229</v>
      </c>
      <c r="D42" s="75" t="s">
        <v>369</v>
      </c>
      <c r="E42" s="76"/>
      <c r="F42" s="76">
        <v>4500</v>
      </c>
      <c r="G42" s="77">
        <v>11244258.26</v>
      </c>
    </row>
    <row r="43" spans="1:7" ht="26.25" x14ac:dyDescent="0.25">
      <c r="A43" s="72">
        <v>45030</v>
      </c>
      <c r="B43" s="73" t="s">
        <v>230</v>
      </c>
      <c r="C43" s="74" t="s">
        <v>370</v>
      </c>
      <c r="D43" s="75" t="s">
        <v>231</v>
      </c>
      <c r="E43" s="74"/>
      <c r="F43" s="76">
        <v>17355.09</v>
      </c>
      <c r="G43" s="77">
        <v>11226903.17</v>
      </c>
    </row>
    <row r="44" spans="1:7" ht="39" x14ac:dyDescent="0.25">
      <c r="A44" s="72">
        <v>45034</v>
      </c>
      <c r="B44" s="73" t="s">
        <v>232</v>
      </c>
      <c r="C44" s="74" t="s">
        <v>233</v>
      </c>
      <c r="D44" s="75" t="s">
        <v>234</v>
      </c>
      <c r="E44" s="74"/>
      <c r="F44" s="76">
        <v>1650</v>
      </c>
      <c r="G44" s="77">
        <v>11225253.17</v>
      </c>
    </row>
    <row r="45" spans="1:7" ht="39" x14ac:dyDescent="0.25">
      <c r="A45" s="72">
        <v>45034</v>
      </c>
      <c r="B45" s="73" t="s">
        <v>235</v>
      </c>
      <c r="C45" s="73" t="s">
        <v>371</v>
      </c>
      <c r="D45" s="75" t="s">
        <v>234</v>
      </c>
      <c r="E45" s="74"/>
      <c r="F45" s="76">
        <v>1200</v>
      </c>
      <c r="G45" s="77">
        <v>11224053.17</v>
      </c>
    </row>
    <row r="46" spans="1:7" ht="39" x14ac:dyDescent="0.25">
      <c r="A46" s="72">
        <v>45034</v>
      </c>
      <c r="B46" s="73" t="s">
        <v>236</v>
      </c>
      <c r="C46" s="74" t="s">
        <v>237</v>
      </c>
      <c r="D46" s="75" t="s">
        <v>234</v>
      </c>
      <c r="E46" s="74"/>
      <c r="F46" s="76">
        <v>1200</v>
      </c>
      <c r="G46" s="77">
        <v>11222853.17</v>
      </c>
    </row>
    <row r="47" spans="1:7" ht="39" x14ac:dyDescent="0.25">
      <c r="A47" s="72">
        <v>45034</v>
      </c>
      <c r="B47" s="73" t="s">
        <v>238</v>
      </c>
      <c r="C47" s="74" t="s">
        <v>239</v>
      </c>
      <c r="D47" s="75" t="s">
        <v>234</v>
      </c>
      <c r="E47" s="74"/>
      <c r="F47" s="76">
        <v>750</v>
      </c>
      <c r="G47" s="77">
        <v>11222103.17</v>
      </c>
    </row>
    <row r="48" spans="1:7" ht="64.5" x14ac:dyDescent="0.25">
      <c r="A48" s="72">
        <v>45035</v>
      </c>
      <c r="B48" s="73" t="s">
        <v>240</v>
      </c>
      <c r="C48" s="74" t="s">
        <v>241</v>
      </c>
      <c r="D48" s="75" t="s">
        <v>372</v>
      </c>
      <c r="E48" s="77"/>
      <c r="F48" s="76">
        <v>7700</v>
      </c>
      <c r="G48" s="77">
        <v>11214403.17</v>
      </c>
    </row>
    <row r="49" spans="1:7" ht="51.75" x14ac:dyDescent="0.25">
      <c r="A49" s="72">
        <v>45035</v>
      </c>
      <c r="B49" s="73" t="s">
        <v>242</v>
      </c>
      <c r="C49" s="74" t="s">
        <v>243</v>
      </c>
      <c r="D49" s="75" t="s">
        <v>336</v>
      </c>
      <c r="E49" s="74"/>
      <c r="F49" s="77">
        <v>40750</v>
      </c>
      <c r="G49" s="77">
        <v>11173653.17</v>
      </c>
    </row>
    <row r="50" spans="1:7" ht="51.75" x14ac:dyDescent="0.25">
      <c r="A50" s="72">
        <v>45035</v>
      </c>
      <c r="B50" s="73" t="s">
        <v>244</v>
      </c>
      <c r="C50" s="74" t="s">
        <v>151</v>
      </c>
      <c r="D50" s="75" t="s">
        <v>336</v>
      </c>
      <c r="E50" s="74"/>
      <c r="F50" s="76">
        <v>27300</v>
      </c>
      <c r="G50" s="77">
        <v>11146353.17</v>
      </c>
    </row>
    <row r="51" spans="1:7" s="86" customFormat="1" x14ac:dyDescent="0.25">
      <c r="A51" s="72">
        <v>45036</v>
      </c>
      <c r="B51" s="73" t="s">
        <v>247</v>
      </c>
      <c r="C51" s="74" t="s">
        <v>248</v>
      </c>
      <c r="D51" s="75" t="s">
        <v>249</v>
      </c>
      <c r="E51" s="74"/>
      <c r="F51" s="76">
        <v>360299.34</v>
      </c>
      <c r="G51" s="77">
        <v>10786053.83</v>
      </c>
    </row>
    <row r="52" spans="1:7" ht="26.25" x14ac:dyDescent="0.25">
      <c r="A52" s="72">
        <v>45037</v>
      </c>
      <c r="B52" s="73" t="s">
        <v>245</v>
      </c>
      <c r="C52" s="74" t="s">
        <v>246</v>
      </c>
      <c r="D52" s="75" t="s">
        <v>373</v>
      </c>
      <c r="E52" s="74"/>
      <c r="F52" s="76">
        <v>17902.45</v>
      </c>
      <c r="G52" s="77">
        <v>10768151.380000001</v>
      </c>
    </row>
    <row r="53" spans="1:7" s="86" customFormat="1" ht="39" x14ac:dyDescent="0.25">
      <c r="A53" s="72">
        <v>45037</v>
      </c>
      <c r="B53" s="73" t="s">
        <v>250</v>
      </c>
      <c r="C53" s="74" t="s">
        <v>251</v>
      </c>
      <c r="D53" s="75" t="s">
        <v>374</v>
      </c>
      <c r="E53" s="74"/>
      <c r="F53" s="76">
        <v>19493.169999999998</v>
      </c>
      <c r="G53" s="77">
        <v>10748658.210000001</v>
      </c>
    </row>
    <row r="54" spans="1:7" s="86" customFormat="1" x14ac:dyDescent="0.25">
      <c r="A54" s="72">
        <v>45037</v>
      </c>
      <c r="B54" s="73" t="s">
        <v>247</v>
      </c>
      <c r="C54" s="74" t="s">
        <v>248</v>
      </c>
      <c r="D54" s="75" t="s">
        <v>376</v>
      </c>
      <c r="E54" s="74"/>
      <c r="F54" s="76">
        <v>148717.59</v>
      </c>
      <c r="G54" s="77">
        <v>10599940.619999999</v>
      </c>
    </row>
    <row r="55" spans="1:7" s="86" customFormat="1" ht="26.25" x14ac:dyDescent="0.25">
      <c r="A55" s="72">
        <v>45037</v>
      </c>
      <c r="B55" s="73" t="s">
        <v>252</v>
      </c>
      <c r="C55" s="74" t="s">
        <v>253</v>
      </c>
      <c r="D55" s="75" t="s">
        <v>254</v>
      </c>
      <c r="E55" s="74"/>
      <c r="F55" s="76">
        <v>11722.06</v>
      </c>
      <c r="G55" s="77">
        <v>10588218.560000001</v>
      </c>
    </row>
    <row r="56" spans="1:7" s="86" customFormat="1" x14ac:dyDescent="0.25">
      <c r="A56" s="72">
        <v>45040</v>
      </c>
      <c r="B56" s="73" t="s">
        <v>375</v>
      </c>
      <c r="C56" s="74" t="s">
        <v>161</v>
      </c>
      <c r="D56" s="75" t="s">
        <v>255</v>
      </c>
      <c r="E56" s="77">
        <v>5550</v>
      </c>
      <c r="F56" s="76"/>
      <c r="G56" s="77">
        <v>10593768.560000001</v>
      </c>
    </row>
    <row r="57" spans="1:7" s="86" customFormat="1" ht="64.5" x14ac:dyDescent="0.25">
      <c r="A57" s="72">
        <v>45040</v>
      </c>
      <c r="B57" s="73" t="s">
        <v>256</v>
      </c>
      <c r="C57" s="74" t="s">
        <v>378</v>
      </c>
      <c r="D57" s="75" t="s">
        <v>377</v>
      </c>
      <c r="E57" s="74"/>
      <c r="F57" s="76">
        <v>3650</v>
      </c>
      <c r="G57" s="77">
        <v>10590118.560000001</v>
      </c>
    </row>
    <row r="58" spans="1:7" s="86" customFormat="1" ht="64.5" x14ac:dyDescent="0.25">
      <c r="A58" s="72">
        <v>45040</v>
      </c>
      <c r="B58" s="73" t="s">
        <v>257</v>
      </c>
      <c r="C58" s="74" t="s">
        <v>258</v>
      </c>
      <c r="D58" s="75" t="s">
        <v>377</v>
      </c>
      <c r="E58" s="74"/>
      <c r="F58" s="76">
        <v>2750</v>
      </c>
      <c r="G58" s="77">
        <v>10587368.560000001</v>
      </c>
    </row>
    <row r="59" spans="1:7" s="86" customFormat="1" ht="64.5" x14ac:dyDescent="0.25">
      <c r="A59" s="72">
        <v>45040</v>
      </c>
      <c r="B59" s="73" t="s">
        <v>260</v>
      </c>
      <c r="C59" s="74" t="s">
        <v>261</v>
      </c>
      <c r="D59" s="75" t="s">
        <v>377</v>
      </c>
      <c r="E59" s="74"/>
      <c r="F59" s="76">
        <v>2750</v>
      </c>
      <c r="G59" s="77">
        <v>10584618.560000001</v>
      </c>
    </row>
    <row r="60" spans="1:7" s="86" customFormat="1" ht="64.5" x14ac:dyDescent="0.25">
      <c r="A60" s="72">
        <v>45040</v>
      </c>
      <c r="B60" s="73" t="s">
        <v>263</v>
      </c>
      <c r="C60" s="74" t="s">
        <v>264</v>
      </c>
      <c r="D60" s="75" t="s">
        <v>377</v>
      </c>
      <c r="E60" s="74"/>
      <c r="F60" s="76">
        <v>1700</v>
      </c>
      <c r="G60" s="77">
        <v>10582919.560000001</v>
      </c>
    </row>
    <row r="61" spans="1:7" s="86" customFormat="1" ht="64.5" x14ac:dyDescent="0.25">
      <c r="A61" s="72">
        <v>45040</v>
      </c>
      <c r="B61" s="73" t="s">
        <v>265</v>
      </c>
      <c r="C61" s="74" t="s">
        <v>239</v>
      </c>
      <c r="D61" s="75" t="s">
        <v>262</v>
      </c>
      <c r="E61" s="74"/>
      <c r="F61" s="76">
        <v>1700</v>
      </c>
      <c r="G61" s="77">
        <v>10581218.560000001</v>
      </c>
    </row>
    <row r="62" spans="1:7" s="86" customFormat="1" ht="51.75" x14ac:dyDescent="0.25">
      <c r="A62" s="72">
        <v>45040</v>
      </c>
      <c r="B62" s="73" t="s">
        <v>266</v>
      </c>
      <c r="C62" s="74" t="s">
        <v>267</v>
      </c>
      <c r="D62" s="75" t="s">
        <v>379</v>
      </c>
      <c r="E62" s="74"/>
      <c r="F62" s="76">
        <v>12600</v>
      </c>
      <c r="G62" s="77">
        <v>10568618.560000001</v>
      </c>
    </row>
    <row r="63" spans="1:7" s="86" customFormat="1" ht="26.25" x14ac:dyDescent="0.25">
      <c r="A63" s="72">
        <v>45041</v>
      </c>
      <c r="B63" s="73" t="s">
        <v>268</v>
      </c>
      <c r="C63" s="74" t="s">
        <v>269</v>
      </c>
      <c r="D63" s="75" t="s">
        <v>276</v>
      </c>
      <c r="E63" s="74"/>
      <c r="F63" s="76">
        <v>3000</v>
      </c>
      <c r="G63" s="77">
        <v>10565618.560000001</v>
      </c>
    </row>
    <row r="64" spans="1:7" s="86" customFormat="1" ht="26.25" x14ac:dyDescent="0.25">
      <c r="A64" s="72">
        <v>45041</v>
      </c>
      <c r="B64" s="73" t="s">
        <v>270</v>
      </c>
      <c r="C64" s="74" t="s">
        <v>380</v>
      </c>
      <c r="D64" s="75" t="s">
        <v>271</v>
      </c>
      <c r="E64" s="74"/>
      <c r="F64" s="76">
        <v>3000</v>
      </c>
      <c r="G64" s="77">
        <v>10562618.560000001</v>
      </c>
    </row>
    <row r="65" spans="1:7" s="86" customFormat="1" ht="26.25" x14ac:dyDescent="0.25">
      <c r="A65" s="72">
        <v>45041</v>
      </c>
      <c r="B65" s="73" t="s">
        <v>272</v>
      </c>
      <c r="C65" s="74" t="s">
        <v>273</v>
      </c>
      <c r="D65" s="75" t="s">
        <v>381</v>
      </c>
      <c r="E65" s="74"/>
      <c r="F65" s="76">
        <v>3000</v>
      </c>
      <c r="G65" s="77">
        <v>10559618.560000001</v>
      </c>
    </row>
    <row r="66" spans="1:7" s="86" customFormat="1" ht="26.25" x14ac:dyDescent="0.25">
      <c r="A66" s="72">
        <v>45041</v>
      </c>
      <c r="B66" s="73" t="s">
        <v>274</v>
      </c>
      <c r="C66" s="74" t="s">
        <v>275</v>
      </c>
      <c r="D66" s="75" t="s">
        <v>382</v>
      </c>
      <c r="E66" s="74"/>
      <c r="F66" s="76">
        <v>3000</v>
      </c>
      <c r="G66" s="77">
        <v>10556618.560000001</v>
      </c>
    </row>
    <row r="67" spans="1:7" s="86" customFormat="1" ht="26.25" x14ac:dyDescent="0.25">
      <c r="A67" s="72">
        <v>45041</v>
      </c>
      <c r="B67" s="73" t="s">
        <v>277</v>
      </c>
      <c r="C67" s="74" t="s">
        <v>278</v>
      </c>
      <c r="D67" s="75" t="s">
        <v>383</v>
      </c>
      <c r="E67" s="74"/>
      <c r="F67" s="76">
        <v>3000</v>
      </c>
      <c r="G67" s="77">
        <v>10553618.560000001</v>
      </c>
    </row>
    <row r="68" spans="1:7" ht="26.25" x14ac:dyDescent="0.25">
      <c r="A68" s="72">
        <v>45041</v>
      </c>
      <c r="B68" s="73" t="s">
        <v>279</v>
      </c>
      <c r="C68" s="74" t="s">
        <v>280</v>
      </c>
      <c r="D68" s="75" t="s">
        <v>383</v>
      </c>
      <c r="E68" s="77"/>
      <c r="F68" s="76">
        <v>3000</v>
      </c>
      <c r="G68" s="77">
        <v>10550618.560000001</v>
      </c>
    </row>
    <row r="69" spans="1:7" s="86" customFormat="1" ht="26.25" x14ac:dyDescent="0.25">
      <c r="A69" s="72">
        <v>45041</v>
      </c>
      <c r="B69" s="73" t="s">
        <v>281</v>
      </c>
      <c r="C69" s="74" t="s">
        <v>282</v>
      </c>
      <c r="D69" s="75" t="s">
        <v>384</v>
      </c>
      <c r="E69" s="77"/>
      <c r="F69" s="76">
        <v>80700</v>
      </c>
      <c r="G69" s="77">
        <v>10469918.560000001</v>
      </c>
    </row>
    <row r="70" spans="1:7" s="86" customFormat="1" ht="64.5" x14ac:dyDescent="0.25">
      <c r="A70" s="72">
        <v>45042</v>
      </c>
      <c r="B70" s="73" t="s">
        <v>283</v>
      </c>
      <c r="C70" s="74" t="s">
        <v>284</v>
      </c>
      <c r="D70" s="75" t="s">
        <v>385</v>
      </c>
      <c r="E70" s="77"/>
      <c r="F70" s="76">
        <v>8500</v>
      </c>
      <c r="G70" s="77">
        <v>10461418.560000001</v>
      </c>
    </row>
    <row r="71" spans="1:7" s="86" customFormat="1" ht="64.5" x14ac:dyDescent="0.25">
      <c r="A71" s="72">
        <v>45042</v>
      </c>
      <c r="B71" s="73" t="s">
        <v>285</v>
      </c>
      <c r="C71" s="74" t="s">
        <v>286</v>
      </c>
      <c r="D71" s="75" t="s">
        <v>386</v>
      </c>
      <c r="E71" s="77"/>
      <c r="F71" s="76">
        <v>3400</v>
      </c>
      <c r="G71" s="77">
        <v>10458018.560000001</v>
      </c>
    </row>
    <row r="72" spans="1:7" s="86" customFormat="1" ht="64.5" x14ac:dyDescent="0.25">
      <c r="A72" s="72">
        <v>45042</v>
      </c>
      <c r="B72" s="73" t="s">
        <v>287</v>
      </c>
      <c r="C72" s="74" t="s">
        <v>239</v>
      </c>
      <c r="D72" s="75" t="s">
        <v>387</v>
      </c>
      <c r="E72" s="77"/>
      <c r="F72" s="76">
        <v>5600</v>
      </c>
      <c r="G72" s="77">
        <v>10452418.560000001</v>
      </c>
    </row>
    <row r="73" spans="1:7" s="86" customFormat="1" ht="64.5" x14ac:dyDescent="0.25">
      <c r="A73" s="72">
        <v>45042</v>
      </c>
      <c r="B73" s="73" t="s">
        <v>288</v>
      </c>
      <c r="C73" s="74" t="s">
        <v>284</v>
      </c>
      <c r="D73" s="75" t="s">
        <v>386</v>
      </c>
      <c r="E73" s="77"/>
      <c r="F73" s="76">
        <v>2750</v>
      </c>
      <c r="G73" s="77">
        <v>10449668.560000001</v>
      </c>
    </row>
    <row r="74" spans="1:7" s="86" customFormat="1" ht="77.25" x14ac:dyDescent="0.25">
      <c r="A74" s="72">
        <v>45044</v>
      </c>
      <c r="B74" s="73" t="s">
        <v>289</v>
      </c>
      <c r="C74" s="74" t="s">
        <v>170</v>
      </c>
      <c r="D74" s="75" t="s">
        <v>388</v>
      </c>
      <c r="E74" s="77"/>
      <c r="F74" s="76">
        <v>13600</v>
      </c>
      <c r="G74" s="77">
        <v>10436068.560000001</v>
      </c>
    </row>
    <row r="75" spans="1:7" ht="77.25" x14ac:dyDescent="0.25">
      <c r="A75" s="72">
        <v>45044</v>
      </c>
      <c r="B75" s="73" t="s">
        <v>290</v>
      </c>
      <c r="C75" s="74" t="s">
        <v>174</v>
      </c>
      <c r="D75" s="75" t="s">
        <v>389</v>
      </c>
      <c r="E75" s="74"/>
      <c r="F75" s="76">
        <v>8700</v>
      </c>
      <c r="G75" s="77">
        <v>10427368.560000001</v>
      </c>
    </row>
    <row r="76" spans="1:7" ht="77.25" x14ac:dyDescent="0.25">
      <c r="A76" s="72">
        <v>45044</v>
      </c>
      <c r="B76" s="73" t="s">
        <v>291</v>
      </c>
      <c r="C76" s="74" t="s">
        <v>192</v>
      </c>
      <c r="D76" s="75" t="s">
        <v>390</v>
      </c>
      <c r="E76" s="74"/>
      <c r="F76" s="76">
        <v>8700</v>
      </c>
      <c r="G76" s="77">
        <v>10418668.560000001</v>
      </c>
    </row>
    <row r="77" spans="1:7" s="86" customFormat="1" ht="77.25" x14ac:dyDescent="0.25">
      <c r="A77" s="72">
        <v>45044</v>
      </c>
      <c r="B77" s="73" t="s">
        <v>292</v>
      </c>
      <c r="C77" s="74" t="s">
        <v>198</v>
      </c>
      <c r="D77" s="75" t="s">
        <v>391</v>
      </c>
      <c r="E77" s="74"/>
      <c r="F77" s="76">
        <v>8700</v>
      </c>
      <c r="G77" s="77">
        <v>10409968.560000001</v>
      </c>
    </row>
    <row r="78" spans="1:7" s="86" customFormat="1" ht="77.25" x14ac:dyDescent="0.25">
      <c r="A78" s="72">
        <v>45044</v>
      </c>
      <c r="B78" s="73" t="s">
        <v>293</v>
      </c>
      <c r="C78" s="74" t="s">
        <v>362</v>
      </c>
      <c r="D78" s="75" t="s">
        <v>392</v>
      </c>
      <c r="E78" s="74"/>
      <c r="F78" s="76">
        <v>8700</v>
      </c>
      <c r="G78" s="77">
        <v>10401268.560000001</v>
      </c>
    </row>
    <row r="79" spans="1:7" s="86" customFormat="1" ht="77.25" x14ac:dyDescent="0.25">
      <c r="A79" s="72">
        <v>45044</v>
      </c>
      <c r="B79" s="73" t="s">
        <v>294</v>
      </c>
      <c r="C79" s="74" t="s">
        <v>194</v>
      </c>
      <c r="D79" s="75" t="s">
        <v>391</v>
      </c>
      <c r="E79" s="74"/>
      <c r="F79" s="76">
        <v>8700</v>
      </c>
      <c r="G79" s="77">
        <v>10392568.560000001</v>
      </c>
    </row>
    <row r="80" spans="1:7" s="86" customFormat="1" ht="79.5" customHeight="1" x14ac:dyDescent="0.25">
      <c r="A80" s="72">
        <v>45044</v>
      </c>
      <c r="B80" s="73" t="s">
        <v>295</v>
      </c>
      <c r="C80" s="74" t="s">
        <v>196</v>
      </c>
      <c r="D80" s="75" t="s">
        <v>393</v>
      </c>
      <c r="E80" s="74"/>
      <c r="F80" s="76">
        <v>8700</v>
      </c>
      <c r="G80" s="77">
        <v>10383868.560000001</v>
      </c>
    </row>
    <row r="81" spans="1:9" s="86" customFormat="1" ht="65.25" customHeight="1" x14ac:dyDescent="0.25">
      <c r="A81" s="72">
        <v>45044</v>
      </c>
      <c r="B81" s="73" t="s">
        <v>296</v>
      </c>
      <c r="C81" s="74" t="s">
        <v>363</v>
      </c>
      <c r="D81" s="75" t="s">
        <v>391</v>
      </c>
      <c r="E81" s="74"/>
      <c r="F81" s="76">
        <v>8050</v>
      </c>
      <c r="G81" s="77">
        <v>10375818.560000001</v>
      </c>
    </row>
    <row r="82" spans="1:9" s="86" customFormat="1" ht="63" customHeight="1" x14ac:dyDescent="0.25">
      <c r="A82" s="72">
        <v>45044</v>
      </c>
      <c r="B82" s="73" t="s">
        <v>297</v>
      </c>
      <c r="C82" s="74" t="s">
        <v>298</v>
      </c>
      <c r="D82" s="75" t="s">
        <v>394</v>
      </c>
      <c r="E82" s="74"/>
      <c r="F82" s="76">
        <v>8050</v>
      </c>
      <c r="G82" s="77">
        <v>10367768.560000001</v>
      </c>
    </row>
    <row r="83" spans="1:9" s="86" customFormat="1" ht="63" customHeight="1" x14ac:dyDescent="0.25">
      <c r="A83" s="72">
        <v>45044</v>
      </c>
      <c r="B83" s="73" t="s">
        <v>299</v>
      </c>
      <c r="C83" s="74" t="s">
        <v>204</v>
      </c>
      <c r="D83" s="75" t="s">
        <v>390</v>
      </c>
      <c r="E83" s="74"/>
      <c r="F83" s="76">
        <v>8050</v>
      </c>
      <c r="G83" s="77">
        <v>10359718.560000001</v>
      </c>
    </row>
    <row r="84" spans="1:9" s="86" customFormat="1" ht="55.5" customHeight="1" x14ac:dyDescent="0.25">
      <c r="A84" s="72">
        <v>45046</v>
      </c>
      <c r="B84" s="73" t="s">
        <v>396</v>
      </c>
      <c r="C84" s="74" t="s">
        <v>52</v>
      </c>
      <c r="D84" s="75" t="s">
        <v>397</v>
      </c>
      <c r="E84" s="74"/>
      <c r="F84" s="76">
        <v>525.87</v>
      </c>
      <c r="G84" s="77">
        <v>10359192.689999999</v>
      </c>
    </row>
    <row r="85" spans="1:9" s="86" customFormat="1" ht="26.25" x14ac:dyDescent="0.25">
      <c r="A85" s="72">
        <v>45046</v>
      </c>
      <c r="B85" s="73" t="s">
        <v>396</v>
      </c>
      <c r="C85" s="75" t="s">
        <v>52</v>
      </c>
      <c r="D85" s="75" t="s">
        <v>398</v>
      </c>
      <c r="E85" s="74"/>
      <c r="F85" s="76">
        <v>655</v>
      </c>
      <c r="G85" s="77">
        <v>10358537.689999999</v>
      </c>
      <c r="I85" s="61"/>
    </row>
    <row r="86" spans="1:9" x14ac:dyDescent="0.25">
      <c r="A86" s="82"/>
      <c r="B86" s="83"/>
      <c r="C86" s="84" t="s">
        <v>259</v>
      </c>
      <c r="D86" s="84"/>
      <c r="E86" s="113"/>
      <c r="F86" s="113"/>
      <c r="G86" s="78">
        <v>10358537.689999999</v>
      </c>
      <c r="I86" s="15"/>
    </row>
    <row r="87" spans="1:9" x14ac:dyDescent="0.25">
      <c r="G87" s="41"/>
      <c r="H87" s="14"/>
    </row>
    <row r="88" spans="1:9" x14ac:dyDescent="0.25">
      <c r="G88" s="41"/>
      <c r="H88" s="14"/>
    </row>
    <row r="89" spans="1:9" x14ac:dyDescent="0.25">
      <c r="C89" s="85" t="s">
        <v>128</v>
      </c>
      <c r="E89" s="85" t="s">
        <v>338</v>
      </c>
      <c r="F89" s="85" t="s">
        <v>129</v>
      </c>
      <c r="G89" s="41"/>
      <c r="H89" s="14" t="s">
        <v>401</v>
      </c>
    </row>
    <row r="90" spans="1:9" x14ac:dyDescent="0.25">
      <c r="C90" s="39" t="s">
        <v>124</v>
      </c>
      <c r="E90" s="39" t="s">
        <v>339</v>
      </c>
      <c r="G90" s="41"/>
      <c r="H90" s="14"/>
    </row>
    <row r="91" spans="1:9" x14ac:dyDescent="0.25">
      <c r="G91" s="41"/>
      <c r="H91" s="14"/>
    </row>
    <row r="92" spans="1:9" x14ac:dyDescent="0.25">
      <c r="G92" s="41"/>
      <c r="H92" s="14"/>
    </row>
    <row r="93" spans="1:9" x14ac:dyDescent="0.25">
      <c r="G93" s="41"/>
      <c r="H93" s="14"/>
    </row>
    <row r="94" spans="1:9" x14ac:dyDescent="0.25">
      <c r="G94" s="41"/>
      <c r="H94" s="14"/>
    </row>
    <row r="95" spans="1:9" x14ac:dyDescent="0.25">
      <c r="G95" s="41"/>
      <c r="H95" s="14"/>
    </row>
    <row r="96" spans="1:9" x14ac:dyDescent="0.25">
      <c r="G96" s="41"/>
      <c r="H96" s="14"/>
    </row>
    <row r="97" spans="1:8" x14ac:dyDescent="0.25">
      <c r="G97" s="41"/>
      <c r="H97" s="14"/>
    </row>
    <row r="98" spans="1:8" x14ac:dyDescent="0.25">
      <c r="A98" s="35" t="s">
        <v>116</v>
      </c>
      <c r="B98" s="39"/>
      <c r="G98" s="41"/>
      <c r="H98" s="14"/>
    </row>
    <row r="99" spans="1:8" x14ac:dyDescent="0.25">
      <c r="A99" s="35" t="s">
        <v>119</v>
      </c>
      <c r="B99" s="39"/>
      <c r="G99" s="41"/>
      <c r="H99" s="14"/>
    </row>
    <row r="100" spans="1:8" x14ac:dyDescent="0.25">
      <c r="A100" s="35"/>
      <c r="B100" s="39"/>
    </row>
    <row r="103" spans="1:8" x14ac:dyDescent="0.25">
      <c r="A103" s="35"/>
      <c r="B103" s="39"/>
    </row>
    <row r="104" spans="1:8" x14ac:dyDescent="0.25">
      <c r="A104" s="35"/>
      <c r="B104" s="39"/>
    </row>
    <row r="105" spans="1:8" x14ac:dyDescent="0.25">
      <c r="A105" s="35"/>
      <c r="B105" s="39"/>
    </row>
  </sheetData>
  <mergeCells count="6">
    <mergeCell ref="E86:F86"/>
    <mergeCell ref="C5:G5"/>
    <mergeCell ref="A6:G6"/>
    <mergeCell ref="A7:G7"/>
    <mergeCell ref="A8:G8"/>
    <mergeCell ref="A11:D11"/>
  </mergeCells>
  <pageMargins left="0.62" right="0.27559055118110237" top="0.19685039370078741" bottom="0.19685039370078741" header="0.11811023622047245" footer="0.11811023622047245"/>
  <pageSetup scale="80" orientation="landscape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79"/>
  <sheetViews>
    <sheetView tabSelected="1" topLeftCell="A22" zoomScale="77" zoomScaleNormal="77" workbookViewId="0">
      <selection activeCell="B20" sqref="B20"/>
    </sheetView>
  </sheetViews>
  <sheetFormatPr baseColWidth="10" defaultRowHeight="15" x14ac:dyDescent="0.25"/>
  <cols>
    <col min="1" max="1" width="20.28515625" customWidth="1"/>
    <col min="2" max="2" width="17.42578125" customWidth="1"/>
    <col min="3" max="3" width="39.140625" customWidth="1"/>
    <col min="4" max="4" width="99.42578125" customWidth="1"/>
    <col min="5" max="5" width="49.5703125" style="63" customWidth="1"/>
    <col min="6" max="6" width="12.5703125" bestFit="1" customWidth="1"/>
    <col min="7" max="8" width="13.140625" bestFit="1" customWidth="1"/>
  </cols>
  <sheetData>
    <row r="1" spans="1:5" ht="19.5" customHeight="1" x14ac:dyDescent="0.25"/>
    <row r="4" spans="1:5" ht="20.25" customHeight="1" x14ac:dyDescent="0.25"/>
    <row r="5" spans="1:5" ht="15" customHeight="1" x14ac:dyDescent="0.25">
      <c r="A5" s="105" t="s">
        <v>38</v>
      </c>
      <c r="B5" s="105"/>
      <c r="C5" s="105"/>
      <c r="D5" s="105"/>
      <c r="E5" s="105"/>
    </row>
    <row r="6" spans="1:5" x14ac:dyDescent="0.25">
      <c r="A6" s="105" t="s">
        <v>208</v>
      </c>
      <c r="B6" s="105"/>
      <c r="C6" s="105"/>
      <c r="D6" s="105"/>
      <c r="E6" s="105"/>
    </row>
    <row r="7" spans="1:5" ht="15" customHeight="1" x14ac:dyDescent="0.25">
      <c r="A7" s="105" t="s">
        <v>35</v>
      </c>
      <c r="B7" s="105"/>
      <c r="C7" s="105"/>
      <c r="D7" s="105"/>
      <c r="E7" s="105"/>
    </row>
    <row r="8" spans="1:5" ht="15" customHeight="1" x14ac:dyDescent="0.25">
      <c r="A8" s="43"/>
      <c r="B8" s="43"/>
      <c r="C8" s="43"/>
      <c r="D8" s="43"/>
      <c r="E8" s="64"/>
    </row>
    <row r="9" spans="1:5" s="61" customFormat="1" ht="15.75" x14ac:dyDescent="0.25">
      <c r="A9" s="17" t="s">
        <v>4</v>
      </c>
      <c r="B9" s="59" t="s">
        <v>32</v>
      </c>
      <c r="C9" s="60" t="s">
        <v>6</v>
      </c>
      <c r="D9" s="17" t="s">
        <v>7</v>
      </c>
      <c r="E9" s="17" t="s">
        <v>44</v>
      </c>
    </row>
    <row r="10" spans="1:5" s="61" customFormat="1" ht="30" x14ac:dyDescent="0.25">
      <c r="A10" s="88">
        <v>45033</v>
      </c>
      <c r="B10" s="31" t="s">
        <v>316</v>
      </c>
      <c r="C10" s="23" t="s">
        <v>54</v>
      </c>
      <c r="D10" s="87" t="s">
        <v>317</v>
      </c>
      <c r="E10" s="69">
        <v>2500</v>
      </c>
    </row>
    <row r="11" spans="1:5" s="61" customFormat="1" ht="30" x14ac:dyDescent="0.25">
      <c r="A11" s="92">
        <v>45017</v>
      </c>
      <c r="B11" s="89" t="s">
        <v>312</v>
      </c>
      <c r="C11" s="23" t="s">
        <v>120</v>
      </c>
      <c r="D11" s="87" t="s">
        <v>313</v>
      </c>
      <c r="E11" s="69">
        <v>297003.15000000002</v>
      </c>
    </row>
    <row r="12" spans="1:5" s="61" customFormat="1" ht="45" x14ac:dyDescent="0.25">
      <c r="A12" s="88">
        <v>45030</v>
      </c>
      <c r="B12" s="31" t="s">
        <v>305</v>
      </c>
      <c r="C12" s="23" t="s">
        <v>121</v>
      </c>
      <c r="D12" s="87" t="s">
        <v>306</v>
      </c>
      <c r="E12" s="6">
        <v>757839.61</v>
      </c>
    </row>
    <row r="13" spans="1:5" ht="30" x14ac:dyDescent="0.25">
      <c r="A13" s="88">
        <v>45027</v>
      </c>
      <c r="B13" s="31" t="s">
        <v>318</v>
      </c>
      <c r="C13" s="23" t="s">
        <v>50</v>
      </c>
      <c r="D13" s="87" t="s">
        <v>319</v>
      </c>
      <c r="E13" s="69">
        <v>9574.2999999999993</v>
      </c>
    </row>
    <row r="14" spans="1:5" ht="30" x14ac:dyDescent="0.25">
      <c r="A14" s="88">
        <v>45033</v>
      </c>
      <c r="B14" s="31" t="s">
        <v>314</v>
      </c>
      <c r="C14" s="23" t="s">
        <v>53</v>
      </c>
      <c r="D14" s="87" t="s">
        <v>315</v>
      </c>
      <c r="E14" s="6">
        <v>4000</v>
      </c>
    </row>
    <row r="15" spans="1:5" ht="30" x14ac:dyDescent="0.25">
      <c r="A15" s="88">
        <v>45033</v>
      </c>
      <c r="B15" s="31" t="s">
        <v>209</v>
      </c>
      <c r="C15" s="23" t="s">
        <v>48</v>
      </c>
      <c r="D15" s="87" t="s">
        <v>210</v>
      </c>
      <c r="E15" s="69">
        <v>12433</v>
      </c>
    </row>
    <row r="16" spans="1:5" x14ac:dyDescent="0.25">
      <c r="A16" s="88">
        <v>45026</v>
      </c>
      <c r="B16" s="31" t="s">
        <v>215</v>
      </c>
      <c r="C16" s="23" t="s">
        <v>52</v>
      </c>
      <c r="D16" s="87" t="s">
        <v>216</v>
      </c>
      <c r="E16" s="69">
        <v>210101.32</v>
      </c>
    </row>
    <row r="17" spans="1:8" ht="30" x14ac:dyDescent="0.25">
      <c r="A17" s="88">
        <v>45035</v>
      </c>
      <c r="B17" s="31" t="s">
        <v>302</v>
      </c>
      <c r="C17" s="23" t="s">
        <v>131</v>
      </c>
      <c r="D17" s="87" t="s">
        <v>130</v>
      </c>
      <c r="E17" s="6">
        <v>11692</v>
      </c>
    </row>
    <row r="18" spans="1:8" s="86" customFormat="1" ht="30" x14ac:dyDescent="0.25">
      <c r="A18" s="88">
        <v>45033</v>
      </c>
      <c r="B18" s="31" t="s">
        <v>213</v>
      </c>
      <c r="C18" s="87" t="s">
        <v>122</v>
      </c>
      <c r="D18" s="87" t="s">
        <v>214</v>
      </c>
      <c r="E18" s="69">
        <v>1350</v>
      </c>
    </row>
    <row r="19" spans="1:8" ht="30" x14ac:dyDescent="0.35">
      <c r="A19" s="88">
        <v>45035</v>
      </c>
      <c r="B19" s="31" t="s">
        <v>326</v>
      </c>
      <c r="C19" s="87" t="s">
        <v>327</v>
      </c>
      <c r="D19" s="87" t="s">
        <v>395</v>
      </c>
      <c r="E19" s="69">
        <v>14400</v>
      </c>
      <c r="H19" s="91"/>
    </row>
    <row r="20" spans="1:8" ht="50.25" customHeight="1" x14ac:dyDescent="0.25">
      <c r="A20" s="88">
        <v>45033</v>
      </c>
      <c r="B20" s="31" t="s">
        <v>211</v>
      </c>
      <c r="C20" s="87" t="s">
        <v>49</v>
      </c>
      <c r="D20" s="87" t="s">
        <v>212</v>
      </c>
      <c r="E20" s="69">
        <v>58612</v>
      </c>
    </row>
    <row r="21" spans="1:8" ht="30" x14ac:dyDescent="0.25">
      <c r="A21" s="88">
        <v>45027</v>
      </c>
      <c r="B21" s="31" t="s">
        <v>303</v>
      </c>
      <c r="C21" s="23" t="s">
        <v>45</v>
      </c>
      <c r="D21" s="87" t="s">
        <v>304</v>
      </c>
      <c r="E21" s="69">
        <v>105301.54</v>
      </c>
    </row>
    <row r="22" spans="1:8" s="86" customFormat="1" ht="30" x14ac:dyDescent="0.25">
      <c r="A22" s="88">
        <v>45037</v>
      </c>
      <c r="B22" s="93" t="s">
        <v>93</v>
      </c>
      <c r="C22" s="12" t="s">
        <v>323</v>
      </c>
      <c r="D22" s="87" t="s">
        <v>322</v>
      </c>
      <c r="E22" s="94">
        <v>28335.599999999999</v>
      </c>
    </row>
    <row r="23" spans="1:8" s="86" customFormat="1" ht="30" x14ac:dyDescent="0.25">
      <c r="A23" s="88">
        <v>45037</v>
      </c>
      <c r="B23" s="3" t="s">
        <v>328</v>
      </c>
      <c r="C23" s="12" t="s">
        <v>329</v>
      </c>
      <c r="D23" s="87" t="s">
        <v>330</v>
      </c>
      <c r="E23" s="94">
        <v>916901.7</v>
      </c>
    </row>
    <row r="24" spans="1:8" s="86" customFormat="1" ht="30" x14ac:dyDescent="0.25">
      <c r="A24" s="88">
        <v>45040</v>
      </c>
      <c r="B24" s="93" t="s">
        <v>325</v>
      </c>
      <c r="C24" s="12" t="s">
        <v>324</v>
      </c>
      <c r="D24" s="87" t="s">
        <v>400</v>
      </c>
      <c r="E24" s="94">
        <v>243080</v>
      </c>
    </row>
    <row r="25" spans="1:8" ht="30" x14ac:dyDescent="0.25">
      <c r="A25" s="88">
        <v>45044</v>
      </c>
      <c r="B25" s="31" t="s">
        <v>320</v>
      </c>
      <c r="C25" s="90" t="s">
        <v>126</v>
      </c>
      <c r="D25" s="87" t="s">
        <v>321</v>
      </c>
      <c r="E25" s="69">
        <v>64900</v>
      </c>
    </row>
    <row r="26" spans="1:8" s="86" customFormat="1" ht="30" x14ac:dyDescent="0.25">
      <c r="A26" s="88">
        <v>45028</v>
      </c>
      <c r="B26" s="31" t="s">
        <v>309</v>
      </c>
      <c r="C26" s="23" t="s">
        <v>45</v>
      </c>
      <c r="D26" s="87" t="s">
        <v>357</v>
      </c>
      <c r="E26" s="69">
        <v>225621.74</v>
      </c>
    </row>
    <row r="27" spans="1:8" s="86" customFormat="1" ht="30" x14ac:dyDescent="0.25">
      <c r="A27" s="88">
        <v>45040</v>
      </c>
      <c r="B27" s="31" t="s">
        <v>307</v>
      </c>
      <c r="C27" s="23" t="s">
        <v>45</v>
      </c>
      <c r="D27" s="87" t="s">
        <v>308</v>
      </c>
      <c r="E27" s="69">
        <v>233604.29</v>
      </c>
    </row>
    <row r="28" spans="1:8" s="86" customFormat="1" ht="30" x14ac:dyDescent="0.25">
      <c r="A28" s="88">
        <v>45042</v>
      </c>
      <c r="B28" s="31" t="s">
        <v>354</v>
      </c>
      <c r="C28" s="23" t="s">
        <v>355</v>
      </c>
      <c r="D28" s="87" t="s">
        <v>356</v>
      </c>
      <c r="E28" s="69">
        <v>53060.53</v>
      </c>
    </row>
    <row r="29" spans="1:8" s="86" customFormat="1" x14ac:dyDescent="0.25">
      <c r="A29" s="88">
        <v>45030</v>
      </c>
      <c r="B29" s="31" t="s">
        <v>310</v>
      </c>
      <c r="C29" s="23" t="s">
        <v>45</v>
      </c>
      <c r="D29" s="87" t="s">
        <v>311</v>
      </c>
      <c r="E29" s="69">
        <v>3685.69</v>
      </c>
    </row>
    <row r="30" spans="1:8" s="86" customFormat="1" ht="30" x14ac:dyDescent="0.25">
      <c r="A30" s="88" t="s">
        <v>350</v>
      </c>
      <c r="B30" s="31" t="s">
        <v>351</v>
      </c>
      <c r="C30" s="12" t="s">
        <v>352</v>
      </c>
      <c r="D30" s="87" t="s">
        <v>353</v>
      </c>
      <c r="E30" s="69">
        <v>906324.42</v>
      </c>
    </row>
    <row r="31" spans="1:8" s="29" customFormat="1" ht="15.75" x14ac:dyDescent="0.25">
      <c r="A31" s="116" t="s">
        <v>402</v>
      </c>
      <c r="B31" s="117"/>
      <c r="C31" s="117"/>
      <c r="D31" s="118"/>
      <c r="E31" s="67">
        <f>SUM(E10:E30)</f>
        <v>4160320.8899999997</v>
      </c>
    </row>
    <row r="32" spans="1:8" x14ac:dyDescent="0.25">
      <c r="A32" s="34"/>
      <c r="B32" s="34"/>
      <c r="C32" s="34"/>
      <c r="D32" s="34"/>
      <c r="E32" s="34"/>
      <c r="F32" s="14"/>
      <c r="G32" s="14"/>
    </row>
    <row r="33" spans="1:7" ht="7.5" customHeight="1" x14ac:dyDescent="0.25">
      <c r="B33" s="18" t="s">
        <v>39</v>
      </c>
      <c r="E33" s="65" t="s">
        <v>40</v>
      </c>
      <c r="G33" s="15"/>
    </row>
    <row r="34" spans="1:7" x14ac:dyDescent="0.25">
      <c r="B34" s="61" t="s">
        <v>115</v>
      </c>
      <c r="D34" s="70" t="s">
        <v>123</v>
      </c>
      <c r="E34" s="103" t="s">
        <v>337</v>
      </c>
      <c r="F34" s="26"/>
      <c r="G34" s="15"/>
    </row>
    <row r="35" spans="1:7" x14ac:dyDescent="0.25">
      <c r="B35" t="s">
        <v>125</v>
      </c>
      <c r="D35" t="s">
        <v>124</v>
      </c>
      <c r="E35" s="102" t="s">
        <v>339</v>
      </c>
      <c r="F35" s="20"/>
      <c r="G35" s="20"/>
    </row>
    <row r="36" spans="1:7" x14ac:dyDescent="0.25">
      <c r="F36" s="14"/>
    </row>
    <row r="37" spans="1:7" x14ac:dyDescent="0.25">
      <c r="A37" s="101"/>
      <c r="B37" s="101"/>
      <c r="D37" s="66"/>
    </row>
    <row r="38" spans="1:7" x14ac:dyDescent="0.25">
      <c r="A38" s="70" t="s">
        <v>127</v>
      </c>
      <c r="B38" s="70"/>
    </row>
    <row r="39" spans="1:7" x14ac:dyDescent="0.25">
      <c r="A39" s="86"/>
      <c r="B39" s="86" t="s">
        <v>358</v>
      </c>
    </row>
    <row r="43" spans="1:7" x14ac:dyDescent="0.25">
      <c r="A43" s="18"/>
      <c r="B43" s="18"/>
    </row>
    <row r="44" spans="1:7" x14ac:dyDescent="0.25">
      <c r="A44" s="70"/>
      <c r="B44" s="70"/>
      <c r="C44" s="61"/>
    </row>
    <row r="45" spans="1:7" x14ac:dyDescent="0.25">
      <c r="B45" s="18"/>
      <c r="C45" s="18"/>
      <c r="D45" s="54"/>
    </row>
    <row r="79" spans="2:2" x14ac:dyDescent="0.25">
      <c r="B79" t="s">
        <v>26</v>
      </c>
    </row>
  </sheetData>
  <sortState xmlns:xlrd2="http://schemas.microsoft.com/office/spreadsheetml/2017/richdata2" ref="A13:E161">
    <sortCondition ref="B13:B161"/>
  </sortState>
  <mergeCells count="4">
    <mergeCell ref="A5:E5"/>
    <mergeCell ref="A6:E6"/>
    <mergeCell ref="A7:E7"/>
    <mergeCell ref="A31:D31"/>
  </mergeCells>
  <pageMargins left="0.25" right="0.25" top="0.75" bottom="0.75" header="0.3" footer="0.3"/>
  <pageSetup scale="55" orientation="landscape" r:id="rId1"/>
  <rowBreaks count="1" manualBreakCount="1">
    <brk id="44" max="1638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4:G81"/>
  <sheetViews>
    <sheetView workbookViewId="0">
      <selection activeCell="C10" sqref="C10"/>
    </sheetView>
  </sheetViews>
  <sheetFormatPr baseColWidth="10" defaultRowHeight="15" x14ac:dyDescent="0.25"/>
  <cols>
    <col min="1" max="1" width="14.85546875" customWidth="1"/>
    <col min="2" max="2" width="15.42578125" customWidth="1"/>
    <col min="3" max="3" width="39.140625" customWidth="1"/>
    <col min="4" max="4" width="73.28515625" customWidth="1"/>
    <col min="5" max="5" width="30.140625" bestFit="1" customWidth="1"/>
    <col min="6" max="6" width="12.5703125" bestFit="1" customWidth="1"/>
    <col min="7" max="8" width="13.140625" bestFit="1" customWidth="1"/>
  </cols>
  <sheetData>
    <row r="4" spans="1:5" ht="20.25" customHeight="1" x14ac:dyDescent="0.25"/>
    <row r="5" spans="1:5" ht="15" customHeight="1" x14ac:dyDescent="0.25">
      <c r="A5" s="105" t="s">
        <v>38</v>
      </c>
      <c r="B5" s="105"/>
      <c r="C5" s="105"/>
      <c r="D5" s="105"/>
      <c r="E5" s="105"/>
    </row>
    <row r="6" spans="1:5" x14ac:dyDescent="0.25">
      <c r="A6" s="105" t="s">
        <v>86</v>
      </c>
      <c r="B6" s="105"/>
      <c r="C6" s="105"/>
      <c r="D6" s="105"/>
      <c r="E6" s="105"/>
    </row>
    <row r="7" spans="1:5" ht="15" customHeight="1" x14ac:dyDescent="0.25">
      <c r="A7" s="105" t="s">
        <v>35</v>
      </c>
      <c r="B7" s="105"/>
      <c r="C7" s="105"/>
      <c r="D7" s="105"/>
      <c r="E7" s="105"/>
    </row>
    <row r="8" spans="1:5" ht="7.5" customHeight="1" x14ac:dyDescent="0.25">
      <c r="A8" s="51"/>
      <c r="B8" s="51"/>
      <c r="C8" s="51"/>
      <c r="D8" s="51"/>
      <c r="E8" s="51"/>
    </row>
    <row r="9" spans="1:5" ht="15.75" x14ac:dyDescent="0.25">
      <c r="A9" s="22" t="s">
        <v>4</v>
      </c>
      <c r="B9" s="36" t="s">
        <v>32</v>
      </c>
      <c r="C9" s="37" t="s">
        <v>6</v>
      </c>
      <c r="D9" s="22" t="s">
        <v>7</v>
      </c>
      <c r="E9" s="22" t="s">
        <v>44</v>
      </c>
    </row>
    <row r="10" spans="1:5" ht="30" x14ac:dyDescent="0.25">
      <c r="A10" s="30">
        <v>44685</v>
      </c>
      <c r="B10" s="31" t="s">
        <v>88</v>
      </c>
      <c r="C10" s="23" t="s">
        <v>45</v>
      </c>
      <c r="D10" s="27" t="s">
        <v>89</v>
      </c>
      <c r="E10" s="25">
        <v>10613.24</v>
      </c>
    </row>
    <row r="11" spans="1:5" ht="30" x14ac:dyDescent="0.25">
      <c r="A11" s="30">
        <v>44685</v>
      </c>
      <c r="B11" s="31" t="s">
        <v>90</v>
      </c>
      <c r="C11" s="23" t="s">
        <v>91</v>
      </c>
      <c r="D11" s="27" t="s">
        <v>92</v>
      </c>
      <c r="E11" s="25">
        <v>127204</v>
      </c>
    </row>
    <row r="12" spans="1:5" ht="45" x14ac:dyDescent="0.25">
      <c r="A12" s="30">
        <v>44685</v>
      </c>
      <c r="B12" s="31" t="s">
        <v>93</v>
      </c>
      <c r="C12" s="23" t="s">
        <v>47</v>
      </c>
      <c r="D12" s="27" t="s">
        <v>94</v>
      </c>
      <c r="E12" s="25">
        <v>741765.59</v>
      </c>
    </row>
    <row r="13" spans="1:5" ht="34.5" customHeight="1" x14ac:dyDescent="0.25">
      <c r="A13" s="30">
        <v>44685</v>
      </c>
      <c r="B13" s="31" t="s">
        <v>95</v>
      </c>
      <c r="C13" s="23" t="s">
        <v>46</v>
      </c>
      <c r="D13" s="27" t="s">
        <v>96</v>
      </c>
      <c r="E13" s="25">
        <v>328725.33</v>
      </c>
    </row>
    <row r="14" spans="1:5" ht="31.5" customHeight="1" x14ac:dyDescent="0.25">
      <c r="A14" s="30">
        <v>44685</v>
      </c>
      <c r="B14" s="31" t="s">
        <v>98</v>
      </c>
      <c r="C14" s="23" t="s">
        <v>51</v>
      </c>
      <c r="D14" s="27" t="s">
        <v>97</v>
      </c>
      <c r="E14" s="25">
        <v>102575.23</v>
      </c>
    </row>
    <row r="15" spans="1:5" ht="30" x14ac:dyDescent="0.25">
      <c r="A15" s="30">
        <v>44687</v>
      </c>
      <c r="B15" s="31" t="s">
        <v>99</v>
      </c>
      <c r="C15" s="23" t="s">
        <v>45</v>
      </c>
      <c r="D15" s="27" t="s">
        <v>100</v>
      </c>
      <c r="E15" s="25">
        <v>3626.08</v>
      </c>
    </row>
    <row r="16" spans="1:5" ht="30" x14ac:dyDescent="0.25">
      <c r="A16" s="30">
        <v>44690</v>
      </c>
      <c r="B16" s="31" t="s">
        <v>103</v>
      </c>
      <c r="C16" s="23" t="s">
        <v>52</v>
      </c>
      <c r="D16" s="27" t="s">
        <v>104</v>
      </c>
      <c r="E16" s="25">
        <v>220500</v>
      </c>
    </row>
    <row r="17" spans="1:6" ht="45" x14ac:dyDescent="0.25">
      <c r="A17" s="30">
        <v>44691</v>
      </c>
      <c r="B17" s="31" t="s">
        <v>101</v>
      </c>
      <c r="C17" s="23" t="s">
        <v>48</v>
      </c>
      <c r="D17" s="27" t="s">
        <v>102</v>
      </c>
      <c r="E17" s="25">
        <v>13174</v>
      </c>
    </row>
    <row r="18" spans="1:6" ht="30" x14ac:dyDescent="0.25">
      <c r="A18" s="30">
        <v>44691</v>
      </c>
      <c r="B18" s="31" t="s">
        <v>105</v>
      </c>
      <c r="C18" s="48" t="s">
        <v>106</v>
      </c>
      <c r="D18" s="46" t="s">
        <v>107</v>
      </c>
      <c r="E18" s="47">
        <v>10360.4</v>
      </c>
    </row>
    <row r="19" spans="1:6" ht="30" x14ac:dyDescent="0.25">
      <c r="A19" s="30">
        <v>44692</v>
      </c>
      <c r="B19" s="31" t="s">
        <v>108</v>
      </c>
      <c r="C19" s="45" t="s">
        <v>109</v>
      </c>
      <c r="D19" s="49" t="s">
        <v>110</v>
      </c>
      <c r="E19" s="50">
        <v>112808</v>
      </c>
    </row>
    <row r="20" spans="1:6" x14ac:dyDescent="0.25">
      <c r="A20" s="30">
        <v>44692</v>
      </c>
      <c r="B20" s="31" t="s">
        <v>111</v>
      </c>
      <c r="C20" s="45" t="s">
        <v>112</v>
      </c>
      <c r="D20" s="46" t="s">
        <v>113</v>
      </c>
      <c r="E20" s="50">
        <v>448423.6</v>
      </c>
    </row>
    <row r="21" spans="1:6" ht="45" x14ac:dyDescent="0.25">
      <c r="A21" s="30">
        <v>44652</v>
      </c>
      <c r="B21" s="31" t="s">
        <v>60</v>
      </c>
      <c r="C21" s="23" t="s">
        <v>56</v>
      </c>
      <c r="D21" s="27" t="s">
        <v>61</v>
      </c>
      <c r="E21" s="25">
        <v>1564052.3</v>
      </c>
    </row>
    <row r="22" spans="1:6" ht="30" x14ac:dyDescent="0.25">
      <c r="A22" s="30">
        <v>44652</v>
      </c>
      <c r="B22" s="31" t="s">
        <v>62</v>
      </c>
      <c r="C22" s="23" t="s">
        <v>63</v>
      </c>
      <c r="D22" s="27" t="s">
        <v>64</v>
      </c>
      <c r="E22" s="25">
        <v>64900</v>
      </c>
    </row>
    <row r="23" spans="1:6" ht="45" x14ac:dyDescent="0.25">
      <c r="A23" s="30">
        <v>44670</v>
      </c>
      <c r="B23" s="31" t="s">
        <v>65</v>
      </c>
      <c r="C23" s="24" t="s">
        <v>49</v>
      </c>
      <c r="D23" s="27" t="s">
        <v>66</v>
      </c>
      <c r="E23" s="25">
        <v>53237.4</v>
      </c>
    </row>
    <row r="24" spans="1:6" ht="39" customHeight="1" x14ac:dyDescent="0.25">
      <c r="A24" s="30">
        <v>44672</v>
      </c>
      <c r="B24" s="31" t="s">
        <v>67</v>
      </c>
      <c r="C24" s="23" t="s">
        <v>45</v>
      </c>
      <c r="D24" s="27" t="s">
        <v>68</v>
      </c>
      <c r="E24" s="25">
        <v>182647.4</v>
      </c>
    </row>
    <row r="25" spans="1:6" ht="30" x14ac:dyDescent="0.25">
      <c r="A25" s="30">
        <v>44672</v>
      </c>
      <c r="B25" s="31" t="s">
        <v>69</v>
      </c>
      <c r="C25" s="23" t="s">
        <v>63</v>
      </c>
      <c r="D25" s="27" t="s">
        <v>70</v>
      </c>
      <c r="E25" s="25">
        <v>64900</v>
      </c>
    </row>
    <row r="26" spans="1:6" ht="30" x14ac:dyDescent="0.25">
      <c r="A26" s="30">
        <v>44672</v>
      </c>
      <c r="B26" s="31" t="s">
        <v>71</v>
      </c>
      <c r="C26" s="23" t="s">
        <v>50</v>
      </c>
      <c r="D26" s="27" t="s">
        <v>72</v>
      </c>
      <c r="E26" s="25">
        <v>9303.42</v>
      </c>
    </row>
    <row r="28" spans="1:6" ht="30" x14ac:dyDescent="0.25">
      <c r="A28" s="30">
        <v>44673</v>
      </c>
      <c r="B28" s="31" t="s">
        <v>73</v>
      </c>
      <c r="C28" s="23" t="s">
        <v>45</v>
      </c>
      <c r="D28" s="27" t="s">
        <v>74</v>
      </c>
      <c r="E28" s="25">
        <v>4620.8999999999996</v>
      </c>
    </row>
    <row r="29" spans="1:6" ht="60" x14ac:dyDescent="0.25">
      <c r="A29" s="30">
        <v>44673</v>
      </c>
      <c r="B29" s="31" t="s">
        <v>75</v>
      </c>
      <c r="C29" s="23" t="s">
        <v>76</v>
      </c>
      <c r="D29" s="44" t="s">
        <v>77</v>
      </c>
      <c r="E29" s="25">
        <v>1100000</v>
      </c>
    </row>
    <row r="30" spans="1:6" ht="30" x14ac:dyDescent="0.25">
      <c r="A30" s="30">
        <v>44676</v>
      </c>
      <c r="B30" s="31" t="s">
        <v>78</v>
      </c>
      <c r="C30" s="23" t="s">
        <v>54</v>
      </c>
      <c r="D30" s="27" t="s">
        <v>79</v>
      </c>
      <c r="E30" s="25">
        <v>2320</v>
      </c>
      <c r="F30" s="21"/>
    </row>
    <row r="31" spans="1:6" ht="45" x14ac:dyDescent="0.25">
      <c r="A31" s="30">
        <v>44677</v>
      </c>
      <c r="B31" s="31" t="s">
        <v>80</v>
      </c>
      <c r="C31" s="23" t="s">
        <v>56</v>
      </c>
      <c r="D31" s="27" t="s">
        <v>81</v>
      </c>
      <c r="E31" s="25">
        <v>1653045.96</v>
      </c>
    </row>
    <row r="32" spans="1:6" ht="36.75" customHeight="1" x14ac:dyDescent="0.25">
      <c r="A32" s="30">
        <v>44677</v>
      </c>
      <c r="B32" s="31" t="s">
        <v>82</v>
      </c>
      <c r="C32" s="23" t="s">
        <v>53</v>
      </c>
      <c r="D32" s="27" t="s">
        <v>83</v>
      </c>
      <c r="E32" s="25">
        <v>2000</v>
      </c>
      <c r="F32" s="21"/>
    </row>
    <row r="33" spans="1:7" ht="38.25" customHeight="1" x14ac:dyDescent="0.25">
      <c r="A33" s="30">
        <v>44677</v>
      </c>
      <c r="B33" s="31" t="s">
        <v>84</v>
      </c>
      <c r="C33" s="24" t="s">
        <v>55</v>
      </c>
      <c r="D33" s="27" t="s">
        <v>85</v>
      </c>
      <c r="E33" s="25">
        <v>1350</v>
      </c>
    </row>
    <row r="34" spans="1:7" s="29" customFormat="1" ht="15.75" x14ac:dyDescent="0.25">
      <c r="A34" s="107" t="s">
        <v>87</v>
      </c>
      <c r="B34" s="108"/>
      <c r="C34" s="108"/>
      <c r="D34" s="109"/>
      <c r="E34" s="28">
        <f>SUM(E21:E33)</f>
        <v>4702377.38</v>
      </c>
    </row>
    <row r="35" spans="1:7" s="29" customFormat="1" ht="15.75" x14ac:dyDescent="0.25">
      <c r="A35" s="32"/>
      <c r="B35" s="32"/>
      <c r="C35" s="32"/>
      <c r="D35" s="32"/>
      <c r="E35" s="33"/>
    </row>
    <row r="36" spans="1:7" s="29" customFormat="1" ht="15.75" x14ac:dyDescent="0.25">
      <c r="A36" s="32"/>
      <c r="B36" s="32"/>
      <c r="C36" s="32"/>
      <c r="D36" s="32"/>
      <c r="E36" s="33"/>
    </row>
    <row r="37" spans="1:7" x14ac:dyDescent="0.25">
      <c r="A37" s="34"/>
      <c r="B37" s="34"/>
      <c r="C37" s="34"/>
      <c r="D37" s="34"/>
      <c r="E37" s="34"/>
      <c r="F37" s="14"/>
      <c r="G37" s="14"/>
    </row>
    <row r="38" spans="1:7" x14ac:dyDescent="0.25">
      <c r="B38" s="18" t="s">
        <v>39</v>
      </c>
      <c r="E38" s="19" t="s">
        <v>40</v>
      </c>
      <c r="G38" s="15"/>
    </row>
    <row r="39" spans="1:7" x14ac:dyDescent="0.25">
      <c r="B39" t="s">
        <v>41</v>
      </c>
      <c r="E39" s="26" t="s">
        <v>29</v>
      </c>
      <c r="F39" s="26"/>
      <c r="G39" s="15"/>
    </row>
    <row r="40" spans="1:7" x14ac:dyDescent="0.25">
      <c r="B40" t="s">
        <v>42</v>
      </c>
      <c r="D40" s="18" t="s">
        <v>43</v>
      </c>
      <c r="E40" s="20" t="s">
        <v>30</v>
      </c>
      <c r="F40" s="20"/>
      <c r="G40" s="20"/>
    </row>
    <row r="41" spans="1:7" x14ac:dyDescent="0.25">
      <c r="D41" t="s">
        <v>28</v>
      </c>
      <c r="F41" s="14"/>
    </row>
    <row r="42" spans="1:7" x14ac:dyDescent="0.25">
      <c r="D42" t="s">
        <v>31</v>
      </c>
    </row>
    <row r="44" spans="1:7" x14ac:dyDescent="0.25">
      <c r="A44" t="s">
        <v>33</v>
      </c>
    </row>
    <row r="45" spans="1:7" x14ac:dyDescent="0.25">
      <c r="B45" t="s">
        <v>34</v>
      </c>
      <c r="D45" s="7">
        <f>SUM(D29:D44)</f>
        <v>0</v>
      </c>
    </row>
    <row r="81" spans="2:2" x14ac:dyDescent="0.25">
      <c r="B81" t="s">
        <v>26</v>
      </c>
    </row>
  </sheetData>
  <mergeCells count="4">
    <mergeCell ref="A34:D34"/>
    <mergeCell ref="A6:E6"/>
    <mergeCell ref="A7:E7"/>
    <mergeCell ref="A5:E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1</vt:i4>
      </vt:variant>
    </vt:vector>
  </HeadingPairs>
  <TitlesOfParts>
    <vt:vector size="7" baseType="lpstr">
      <vt:lpstr>ingresos abril-23 -336</vt:lpstr>
      <vt:lpstr>ingr</vt:lpstr>
      <vt:lpstr>EGRESOS abril 2023-344</vt:lpstr>
      <vt:lpstr>PRESUPUESTO abril-23</vt:lpstr>
      <vt:lpstr>Hoja1</vt:lpstr>
      <vt:lpstr>Hoja2</vt:lpstr>
      <vt:lpstr>'PRESUPUESTO abril-23'!Área_de_impresión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2023-07-19T16:15:58Z</cp:lastPrinted>
  <dcterms:created xsi:type="dcterms:W3CDTF">2021-04-05T13:21:24Z</dcterms:created>
  <dcterms:modified xsi:type="dcterms:W3CDTF">2023-07-19T16:35:58Z</dcterms:modified>
</cp:coreProperties>
</file>