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28A8A46-82BE-4427-BB8B-A1EA81FA021C}" xr6:coauthVersionLast="47" xr6:coauthVersionMax="47" xr10:uidLastSave="{00000000-0000-0000-0000-000000000000}"/>
  <bookViews>
    <workbookView xWindow="-120" yWindow="-120" windowWidth="20730" windowHeight="11040" xr2:uid="{25807730-CEE2-4902-A801-EA6952FE9051}"/>
  </bookViews>
  <sheets>
    <sheet name="INGRESOS" sheetId="1" r:id="rId1"/>
    <sheet name="EGRES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</calcChain>
</file>

<file path=xl/sharedStrings.xml><?xml version="1.0" encoding="utf-8"?>
<sst xmlns="http://schemas.openxmlformats.org/spreadsheetml/2006/main" count="314" uniqueCount="232">
  <si>
    <t>CUENTA NO.100-01-010-252133-6</t>
  </si>
  <si>
    <t>VALORES EN RD$</t>
  </si>
  <si>
    <t>FECHA</t>
  </si>
  <si>
    <t>DP/CK/ED/TRANSF.</t>
  </si>
  <si>
    <t>BENEFICIARIO</t>
  </si>
  <si>
    <t>CONCEPTO</t>
  </si>
  <si>
    <t>DÉBITO</t>
  </si>
  <si>
    <t>CRÉDITO</t>
  </si>
  <si>
    <t>BALANCE</t>
  </si>
  <si>
    <t>BALANCE  AL 31 MARZO 2024</t>
  </si>
  <si>
    <t>RECIBO NO. 7720</t>
  </si>
  <si>
    <t>JOSE EMILIO BENCOSME</t>
  </si>
  <si>
    <t>PAGO ARRENDAMIENTO DE LA SALA DRAMATICA PARA REALIZAR 3 FUNCIONES DE LA OBRA TEATRAL ORIGRAMA LOS DIAS 01,02 Y 03 DE MARZO 2024.</t>
  </si>
  <si>
    <t>RECIBO NO. 7721</t>
  </si>
  <si>
    <t>FUNDACION TEATRO CUCARA MACARA</t>
  </si>
  <si>
    <t xml:space="preserve">6TA FERIA INTERNACIONA DE TITERE. </t>
  </si>
  <si>
    <t>RECIBO NO. 7722</t>
  </si>
  <si>
    <t xml:space="preserve"> ACADEMIA BALLET CONCIERTO SRL</t>
  </si>
  <si>
    <t>CIERRE DE AÑO ESCOLAR 2024</t>
  </si>
  <si>
    <t>TRANFERENCIA CTA 334</t>
  </si>
  <si>
    <t>TRANSFERECIA ENTRE LAS CTA. CUT. Y CTA. OPERATIVA</t>
  </si>
  <si>
    <t>DESDE LA CUENTA CUT HASTA LA CUENTA OPERATIVA DE BANRRESERVAS</t>
  </si>
  <si>
    <t>RECIBO NO. 7723</t>
  </si>
  <si>
    <t>ACADEMIA BALLET ANNA PAVLAVA SRL</t>
  </si>
  <si>
    <t xml:space="preserve">PAGO INICIAL POR ARRENDAMIENTO DE LA SALA MANUEL RUEDA PARA REALIZAR 2 FUNCIONES DEL ESPECTACULO DE DANZA EL BOSQUE ENCANTADO ,LOS DIAS 01 Y 02 DE JUNIO DEL 2024. </t>
  </si>
  <si>
    <t>RECIBO NO. 7724</t>
  </si>
  <si>
    <t>FUNDACION CULTURAL COFRADIA</t>
  </si>
  <si>
    <t>SALA MANUEL RUEDA PARA UNA FUNCION EL 16/4/2024 DEL EVENTO ENCUENTRO TECNOLOGICO DEL ARTE Y LA CULTURA</t>
  </si>
  <si>
    <t>RECIBO NO. 7725</t>
  </si>
  <si>
    <t>NULO</t>
  </si>
  <si>
    <t>ESTE RECIBO FUE ANULADO POR ERROR EN EL ENDOSO DEL CHEQUE,FUE DEVUELTO POR EL BANRESERVAS</t>
  </si>
  <si>
    <t>RECIBO NO. 7726</t>
  </si>
  <si>
    <t>LLANO MARKETING STUDIO</t>
  </si>
  <si>
    <t xml:space="preserve">PAGO INICIAL POR ARRENDAMIENTO DE LA SALA MAXIMO AVILES BLONDA PARA REALIZAR 8 FUNCIONES DEL MUSICAL MAMMA MIA ,LOS DIAS 14-15-16-17-21-22-23 Y 24 DE NOVIEMBRE 2024. </t>
  </si>
  <si>
    <t>RECIBO NO. 7727</t>
  </si>
  <si>
    <t>RAFAEL ALBERTO DOLORES FRIAS</t>
  </si>
  <si>
    <t>ARRENDAMIENTO DE LA SALA DRAMATICA POR LA PRESENTACION DOS FUNCIONES DELA OBRA TEATRAL CAPERUCITA ESTILO DOMINICANO 13 Y 14 DE ABRIL 2024.</t>
  </si>
  <si>
    <t>RECIBO NO. 7728</t>
  </si>
  <si>
    <t>JOVANY PEPIN RAMOS CASTILLO</t>
  </si>
  <si>
    <t>SALDO DE ARRENDAMIENTODE LA SALA DRAMATICA PARA REALIZAR CUATRO(4) FUNCIONES DE LA OBRA TEATRAL CAPERUCITA COJA LOS DIAS 18-19-20 Y 21 DE ABRIL 2024</t>
  </si>
  <si>
    <t>NO IDENTIFICADO</t>
  </si>
  <si>
    <t>VALOR RECIBIDO  EN CUENTA, PERO IDENTIFICADO EL REMITENTE</t>
  </si>
  <si>
    <t>BALANCE AL 30 DE ABRIL 2024</t>
  </si>
  <si>
    <t>Licda Miledy de los Santos</t>
  </si>
  <si>
    <t xml:space="preserve">Licda Austria Taveras Castillo </t>
  </si>
  <si>
    <t>Licda. Sandra  Ramirez Cubilete</t>
  </si>
  <si>
    <t>Contadora</t>
  </si>
  <si>
    <t>Encargada Depto . Contabilidad</t>
  </si>
  <si>
    <t>Directora Administrativa y Financiera</t>
  </si>
  <si>
    <t>CUENTA BANCARIA  NO.100-01-010-252134-4</t>
  </si>
  <si>
    <t>DP/CK/ED/TRANSF./CN</t>
  </si>
  <si>
    <t>CHEQUE NO.2826</t>
  </si>
  <si>
    <t xml:space="preserve">YULIVER LA HOZ </t>
  </si>
  <si>
    <t>CHEQUE NO.2827</t>
  </si>
  <si>
    <t>KIMBERLY ELIZABETH</t>
  </si>
  <si>
    <t>REPOSICION DE FONDOS DE CAJA CHICA DE LA ESCUELA DE BELLAS ARTES LA VEGA, DEL RECIBO # 151 AL 164.</t>
  </si>
  <si>
    <t>CHEQUE NO.2828</t>
  </si>
  <si>
    <t>TOMASA TRINIDAD</t>
  </si>
  <si>
    <t>PAGO DE ALQUILER LOCAL DE ACADEMIA DE VILLA JARAGUA</t>
  </si>
  <si>
    <t>CHEQUE NO.2829</t>
  </si>
  <si>
    <t>ANA CARIDAD MADE</t>
  </si>
  <si>
    <t>REPOSICION DE FONDOS DE CAJA CHICA DEL CONSERVATORIO NACIONAL DE MUSICA, DEL RECIBO # 0296 AL 0316.</t>
  </si>
  <si>
    <t>CHEQUE NO.2830</t>
  </si>
  <si>
    <t>CRISORIA DIAZ SANTANA</t>
  </si>
  <si>
    <t>REPOSICION DE FONDOS DEL PROYECTO INCORPORACION ESTUDIANTES VARONES A LA ESCUELA NACIONAL DE DANZA</t>
  </si>
  <si>
    <t>P00015</t>
  </si>
  <si>
    <t>PAGO DE VIATICO TEATRO RODANTE (CASA DE MUÑECA)</t>
  </si>
  <si>
    <t>CHEQUE NO.2831</t>
  </si>
  <si>
    <t>MIGUEL CALDERON</t>
  </si>
  <si>
    <t>PAGO DE VIATICOS PARA VIAJAR A LA CUIDAD DE BONAO A LA ESCUELA DE BELLAS ARTES PARA LA INSTALACION DE UNA ALFOMBRA EL DIA 10/4/2024</t>
  </si>
  <si>
    <t>CHEQUE NO.2832</t>
  </si>
  <si>
    <t>FRANKLIN MEDINA</t>
  </si>
  <si>
    <t>CHEQUE NO.2833</t>
  </si>
  <si>
    <t>SANDY OSVALDO RAMIREZ ORTIZ</t>
  </si>
  <si>
    <t>CHEQUE NO.2834</t>
  </si>
  <si>
    <t>PEDRO ANTONIO VASQUEZ AGRAMONTE</t>
  </si>
  <si>
    <t>P00019</t>
  </si>
  <si>
    <t>DGII</t>
  </si>
  <si>
    <t>P00020</t>
  </si>
  <si>
    <t>PI00021</t>
  </si>
  <si>
    <t>PAGO VIA TRANSFERENCIA DECLARACION DE ITBIS DEL PERIODO ENERO 2024</t>
  </si>
  <si>
    <t>P00012</t>
  </si>
  <si>
    <t>PAGO EMPLEADOS MINISTERIO DE CULTURA ACTIVIDAD DE BERKLEE</t>
  </si>
  <si>
    <t>P00013</t>
  </si>
  <si>
    <t>P00016</t>
  </si>
  <si>
    <t>PAGO A CHOFERES ACTIVIDADES DEL TEATRO RODANTE</t>
  </si>
  <si>
    <t>P00017</t>
  </si>
  <si>
    <t>CHEQUE NO.2835</t>
  </si>
  <si>
    <t>ELVIS GUZMAN MINIER</t>
  </si>
  <si>
    <t>PAGO DE VIATICOS POR VISITA DE MONITOREOS A LA ACADEMIA DE SAN PEDRO DE MACORIS EL DIA 9/4/2024</t>
  </si>
  <si>
    <t>CHEQUE NO.2836</t>
  </si>
  <si>
    <t>AIDA MOTA ECHAVARRIA</t>
  </si>
  <si>
    <t>CHEQUE NO.2837</t>
  </si>
  <si>
    <t>YOMAIRA REYES FERNANDEZ</t>
  </si>
  <si>
    <t>CHEQUE NO.2838</t>
  </si>
  <si>
    <t>CAROLINA CANDELARIO LIBERATO</t>
  </si>
  <si>
    <t>CHEQUE NO.2839</t>
  </si>
  <si>
    <t>GABRIEL BRENS SALDAÑA</t>
  </si>
  <si>
    <t>CHEQUE NO.2840</t>
  </si>
  <si>
    <t>LIBERTAD PEÑA ABAD</t>
  </si>
  <si>
    <t>REPOSICION DE CAJA CHICA DE LA ESCUELA DE BELLAS ARTES BONAO DEL RECIBO # 138 AL 158</t>
  </si>
  <si>
    <t>CHEQUE NO.2841</t>
  </si>
  <si>
    <t xml:space="preserve">JUANA YOELY HOLQUIN </t>
  </si>
  <si>
    <t>CHEQUE NO.2842</t>
  </si>
  <si>
    <t>JULIA RAMOS MENDEZ</t>
  </si>
  <si>
    <t>CHEQUE NO.2843</t>
  </si>
  <si>
    <t>CHEQUE NO.2844</t>
  </si>
  <si>
    <t xml:space="preserve">PETER ALEXANDER ABREU GARCIA </t>
  </si>
  <si>
    <t>CHEQUE NO.2845</t>
  </si>
  <si>
    <t xml:space="preserve">WILLIAN ROSARIO VASQUEZ </t>
  </si>
  <si>
    <t>DEPOSITO TRANF CUT</t>
  </si>
  <si>
    <t xml:space="preserve">TRANFERENCIA </t>
  </si>
  <si>
    <t>DEPOSITO DE CUENTA CUT A LA CUENTA OPERATIVA</t>
  </si>
  <si>
    <t>CHEQUE NO.2846</t>
  </si>
  <si>
    <t xml:space="preserve">LAISHA MAYLINE MEDRANO </t>
  </si>
  <si>
    <t>CHEQUE NO.2847</t>
  </si>
  <si>
    <t xml:space="preserve">DELIENNY NICOLE GUZMAN </t>
  </si>
  <si>
    <t>CHEQUE NO.2848</t>
  </si>
  <si>
    <t xml:space="preserve">ANNA FLORES CONTRERAS </t>
  </si>
  <si>
    <t>CHEQUE NO.2849</t>
  </si>
  <si>
    <t xml:space="preserve">ANA YAJAIRA MEDINA REYES </t>
  </si>
  <si>
    <t>CHEQUE NO.2850</t>
  </si>
  <si>
    <t xml:space="preserve">JOHANSY GABRIEL RODRIGUEZ OZUNA </t>
  </si>
  <si>
    <t>TRANSFERENCIA</t>
  </si>
  <si>
    <t>MARIA  MERCEDES</t>
  </si>
  <si>
    <t>P0023</t>
  </si>
  <si>
    <t>CHEQUE NO.2851</t>
  </si>
  <si>
    <t>CHEQUE NO.2852</t>
  </si>
  <si>
    <t>JUANA YOELY HOLQUIN</t>
  </si>
  <si>
    <t>REPOSICION DE CAJA CHICA DE LA ESCUELA DE BELLAS ARTES LA VEGA  DEL RECIBO # 151  AL 164.</t>
  </si>
  <si>
    <t>CHEQUE NO.2853</t>
  </si>
  <si>
    <t>CHEQUE NO.2854</t>
  </si>
  <si>
    <t>MIGUEL ORTIZ CALDERON</t>
  </si>
  <si>
    <t>CHEQUE NO.2855</t>
  </si>
  <si>
    <t>PETER ALEXANDER ABREU GARCIA</t>
  </si>
  <si>
    <t>PAGO A LOS ARTISTAS INVITADOS QUE PARTICIPARON EN EL ESPECTACULOS APRENDE LOS NUESTROS,PRESENTADO LOS DIAS 6,7 Y 8 EN LA SALA MANUEL RUEDA DE LAS ESCUELAS DE BELLAS ARTES</t>
  </si>
  <si>
    <t>CHEQUE NO.2856</t>
  </si>
  <si>
    <t>WILLIAN ROSARIO VASQUEZ</t>
  </si>
  <si>
    <t>CHEQUE NO.2857</t>
  </si>
  <si>
    <t>LAISHA MAYLINE MEDRANO</t>
  </si>
  <si>
    <t>CHEQUE NO.2858</t>
  </si>
  <si>
    <t>DELIENNY NICOLE GUZMAN</t>
  </si>
  <si>
    <t>CHEQUE NO.2859</t>
  </si>
  <si>
    <t>ANNA FLORES CONTRERAS</t>
  </si>
  <si>
    <t>CHEQUE NO.2860</t>
  </si>
  <si>
    <t>ANA YAJAIRA MEDINA REYES</t>
  </si>
  <si>
    <t>CHEQUE NO.2861</t>
  </si>
  <si>
    <t>JOHANSY GABRIEL RODRIGUEZ OZUNA</t>
  </si>
  <si>
    <t>CHEQUE NO.2862</t>
  </si>
  <si>
    <t>CHEQUE NO.2863</t>
  </si>
  <si>
    <t>CHEQUE NO.2864</t>
  </si>
  <si>
    <t>PAGO DE VIATICOS POR VIAJE A LA ESCUELA DE PUERTO PLATA A REUNION CON EL DEPARTAMENTO DE INFRAESTRUCTURA DEL MINISTERIO DE CULTURA.</t>
  </si>
  <si>
    <t>CHEQUE NO.2865</t>
  </si>
  <si>
    <t>GRACITA FRANCISCO DE CEBALLOS</t>
  </si>
  <si>
    <t>CHEQUE NO.2866</t>
  </si>
  <si>
    <t>CHEQUE NO.2867</t>
  </si>
  <si>
    <t>CHEQUE NO.2868</t>
  </si>
  <si>
    <t>EDUARDO JAVIER</t>
  </si>
  <si>
    <t>CHEQUE NO.2869</t>
  </si>
  <si>
    <t xml:space="preserve">YUDELKA PAEZ PAREDES </t>
  </si>
  <si>
    <t>REPOSICION DE CAJA CHICA DIRECCION DE GESTION Y DIFUSION DE LAS ARTES DEL RECIBO #201 AL 215</t>
  </si>
  <si>
    <t>CHEQUE NO.2870</t>
  </si>
  <si>
    <t>ROSA MIREYA NINA</t>
  </si>
  <si>
    <t>REPOSICION DE CAJA CHICA ESCUELA DE BELLAS ARTES DE SAN CRISTOBAL RECIBO #166 AL 184.</t>
  </si>
  <si>
    <t>CHEQUE NO.2871</t>
  </si>
  <si>
    <t>MARIANELA SALLENT ABREU</t>
  </si>
  <si>
    <t>CHEQUE NO.2872</t>
  </si>
  <si>
    <t xml:space="preserve">NULO </t>
  </si>
  <si>
    <t>CHEQUE NO.2873</t>
  </si>
  <si>
    <t>ANDRES JAVIER VARGAS LAZALA</t>
  </si>
  <si>
    <t>PAGO POR COMPENZACION EL USO DEL MOTOR EN EL PALACIO DE BELLAS ARTES.</t>
  </si>
  <si>
    <t>CHEQUE NO.2874</t>
  </si>
  <si>
    <t>PACUAL TAVERAZ ROSARIO</t>
  </si>
  <si>
    <t>CHEQUE NO.2875</t>
  </si>
  <si>
    <t>DANIEL ALBERTI ROMERO</t>
  </si>
  <si>
    <t>CHEQUE NO.2876</t>
  </si>
  <si>
    <t>ORLANDO VASQUEZ GEORGE</t>
  </si>
  <si>
    <t>CHEQUE NO.2877</t>
  </si>
  <si>
    <t>JOSE ANTONIO DE LA CRUZ</t>
  </si>
  <si>
    <t>CHEQUE NO.2878</t>
  </si>
  <si>
    <t>CHEQUE NO.2879</t>
  </si>
  <si>
    <t>CHEQUE NO.2880</t>
  </si>
  <si>
    <t>CHEQUE NO.2881</t>
  </si>
  <si>
    <t>LOURDES JOSEFINA FRIAS</t>
  </si>
  <si>
    <t>REPOSICION DE CAJA CHICA ESCUELA DE BELLAS ARTES DE SANTIAGO RECIBO #285 AL 306.</t>
  </si>
  <si>
    <t>CHEQUE NO.2882</t>
  </si>
  <si>
    <t>FERNANDO DANIEL HERRERA  ALVAREZ</t>
  </si>
  <si>
    <t>PAGO DE VIATICOS POR CONCEPTO DE VIAJE A LA ESCUELA DE BELLAS ARTES DE LA VEGA DEL 12 AL 14 DE ABRIL 2024.</t>
  </si>
  <si>
    <t>CHEQUE NO.2883</t>
  </si>
  <si>
    <t>CHEQUE NO.2755</t>
  </si>
  <si>
    <t>REINTEGRO DE CHEQUE</t>
  </si>
  <si>
    <t xml:space="preserve">E/D </t>
  </si>
  <si>
    <t>GASTOS BANCARIOS 0.15</t>
  </si>
  <si>
    <t>GASTO COMISION BANCARIA</t>
  </si>
  <si>
    <t>CHEQUE NO.2497</t>
  </si>
  <si>
    <t>FERNANDO DANIEL</t>
  </si>
  <si>
    <t>CHEQUE NO.2578</t>
  </si>
  <si>
    <t>FAUSTO ARMANDO ROJAS</t>
  </si>
  <si>
    <t>CHEQUE NO.2663</t>
  </si>
  <si>
    <t>CHEQUE NO.2664</t>
  </si>
  <si>
    <t>AIDA CELINA MOTA ECHAVARRIA</t>
  </si>
  <si>
    <t>CHEQUE NO.2665</t>
  </si>
  <si>
    <t>ANGELICA DEL ORBE</t>
  </si>
  <si>
    <t>CHEQUE NO.2666</t>
  </si>
  <si>
    <t>YAIRA ALT. FERNANDEZ</t>
  </si>
  <si>
    <t>CHEQUE NO.2700</t>
  </si>
  <si>
    <t>ENESTO  FIDEL LOPEZ</t>
  </si>
  <si>
    <t>CHEQUE NO.2747</t>
  </si>
  <si>
    <t>CHEQUE NO.2809</t>
  </si>
  <si>
    <t xml:space="preserve">BALANCE AL 31/03/2024 </t>
  </si>
  <si>
    <t>REPOSICION DE FONDOS DE CAJA CHICA DE DIRECCION  ADMINISTRACION Y FINANCIERA DEL RECIBO # 0271 AL  # 0284.</t>
  </si>
  <si>
    <t>PAGO DE VIATIC CHOFER  TEATRO RODANTE  CON HOSPEDAJE  CORRESPONDIENTE A (10) FUNCIONES PARA PRESENATAL LA OBRA (CASA DE MUÑECA) , EN ABRIL 2024</t>
  </si>
  <si>
    <t>PAGO DE VIATICOS PARA VIAJAR A LA CUIDAD DE BONAO A LA ESCUELA DE BELLAS ARTES, PARA LA INSTALACION DE UNA ALFOMBRA EL DIA 10/4/2024</t>
  </si>
  <si>
    <t>PAGO VIA TRANSFERENCIA.COLECTOR, DECLARACION DE IR17  PERIODO FEBRERO 2024</t>
  </si>
  <si>
    <t>PAGO VIA TRANSFERENCIA.COLECTOR DE IMPUESTOS ITBIS,  PERIODO MARZO  2024</t>
  </si>
  <si>
    <t>PAGO EMPLEADOS MINISTERIO DE CULTURA ACTIVIDAD DE BERKLEE PRESENTADA EN ENERO 2024</t>
  </si>
  <si>
    <t>PAGO EMPLEADOS  DEL CONSERVATORIO DE MUSICA PARTICIPANTE EN ALA ACTIVIDAD DE BERKLEE</t>
  </si>
  <si>
    <t>PAGO DE VIATICO CHOFER  TEATRO RODANTE  CON HOSPEDAJE  CORRESPONDIENTE A (10) FUNCIONES PARA PRESENATAL LA OBRA (CASA DE MUÑECA) , EN ABRIL 2024</t>
  </si>
  <si>
    <t>NULO  POR  ERROR EN   IMPRESIÓN</t>
  </si>
  <si>
    <t>REPOSICION DE FONDOS DE CAJA CHICA DE LA ESCUELA NACIONAL DE ARTES VISUALES, DEL RECIBO # 101 AL 111.</t>
  </si>
  <si>
    <t>REPOSICION DE FONDOS DE CAJA CHICA DE DIRECCION DE ADMINISTRATIVA Y  FINANCIERA DEL RECIBO # 285 AL  # 304.</t>
  </si>
  <si>
    <t>PAGO DE VIATICO , TEATRO RODANTE</t>
  </si>
  <si>
    <t>PAGO DE VIATICO TEATRO RODANTE  CON HOSPEDAJE  CORRESPONDIENTE A (10) FUNCIONES PARA PRESENATAL LA OBRA (CASA DE MUÑECA) , EN ABRIO 2024</t>
  </si>
  <si>
    <t>PAGO DE VIATICOS POR VIAJE A SAJONA A VISITAR LA PLAZA DE LA CULTURA  EL  24/4/2024.</t>
  </si>
  <si>
    <t>PAGO DE VIATICOS POR VIAJE A LA ESCUELA DE PUERTO PLATA A REUNION CON EL DEPARTAMENTO DE INFRAESTRUCTURA DEL MINISTERIO DE CULTURA. EL DIA23 DE ABRIL 2024</t>
  </si>
  <si>
    <t>PAGO POR COMPENSACION  USO DEL MOTOR EN EL PALACIO DE BELLAS ARTES.</t>
  </si>
  <si>
    <t>PAGO POR COMPENZACION  USO DEL MOTOR EN  EL CONSERVATORIO NACIONAL DE MUSICA,CORRESPONDIENTE AL MES DE ABRIL 2024.</t>
  </si>
  <si>
    <t>PAGO POR COMPENZACION  USO DEL MOTOR EN EL PALACIO DE BELLAS ARTES.</t>
  </si>
  <si>
    <t>PAGO POR COMPENSACION EL USO DEL MOTOR EN LA ESCUELA NACIONAL DE ARTES VISUALES,CORRESPONDIENTE AL MES DE ABRIL 2024.</t>
  </si>
  <si>
    <t xml:space="preserve">PAGO DE VIATICOS POR CONCEPTO DE VIAJE A SANTIAGO A LA ESCUELA DE BELLAS ARTES  EL DIA 22/4/2024.      </t>
  </si>
  <si>
    <t>RELACIÓN DE INGRESOS  Y EGRESOS DEL MES ABRIL-2024</t>
  </si>
  <si>
    <t>RELACIÓN DE INGRESOS Y  EGRESOS DEL MES ABRIL-2024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</si>
</sst>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 readingOrder="1"/>
    </xf>
    <xf numFmtId="0" fontId="3" fillId="2" borderId="1" xfId="0" applyFont="1" applyFill="1" applyBorder="1" applyAlignment="1">
      <alignment horizontal="center" vertical="center"/>
    </xf>
    <xf numFmtId="14" fontId="4" fillId="3" borderId="2" xfId="0" applyNumberFormat="1" applyFont="1" applyFill="1" applyBorder="1"/>
    <xf numFmtId="14" fontId="4" fillId="3" borderId="3" xfId="0" applyNumberFormat="1" applyFont="1" applyFill="1" applyBorder="1"/>
    <xf numFmtId="43" fontId="4" fillId="3" borderId="3" xfId="1" applyFont="1" applyFill="1" applyBorder="1"/>
    <xf numFmtId="43" fontId="4" fillId="3" borderId="1" xfId="1" applyFont="1" applyFill="1" applyBorder="1"/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vertical="center"/>
    </xf>
    <xf numFmtId="43" fontId="5" fillId="0" borderId="1" xfId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43" fontId="4" fillId="0" borderId="4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3" fontId="7" fillId="0" borderId="0" xfId="1" applyFont="1" applyBorder="1" applyAlignment="1">
      <alignment horizontal="left" vertical="center"/>
    </xf>
    <xf numFmtId="43" fontId="7" fillId="0" borderId="0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 wrapText="1" readingOrder="1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7" fillId="0" borderId="1" xfId="0" applyNumberFormat="1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readingOrder="1"/>
    </xf>
    <xf numFmtId="0" fontId="7" fillId="0" borderId="1" xfId="0" applyFont="1" applyBorder="1" applyAlignment="1">
      <alignment horizontal="left"/>
    </xf>
    <xf numFmtId="43" fontId="11" fillId="0" borderId="1" xfId="1" applyFont="1" applyFill="1" applyBorder="1" applyAlignment="1">
      <alignment horizontal="left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9" fillId="0" borderId="0" xfId="0" applyFont="1" applyAlignment="1">
      <alignment vertical="center" wrapText="1"/>
    </xf>
    <xf numFmtId="43" fontId="11" fillId="0" borderId="0" xfId="1" applyFont="1" applyFill="1" applyBorder="1" applyAlignment="1">
      <alignment horizontal="left"/>
    </xf>
    <xf numFmtId="43" fontId="7" fillId="0" borderId="0" xfId="1" applyFont="1" applyBorder="1"/>
    <xf numFmtId="43" fontId="4" fillId="0" borderId="0" xfId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43" fontId="7" fillId="0" borderId="1" xfId="1" applyFont="1" applyFill="1" applyBorder="1" applyAlignment="1"/>
    <xf numFmtId="43" fontId="7" fillId="0" borderId="1" xfId="1" applyFont="1" applyBorder="1" applyAlignment="1"/>
    <xf numFmtId="4" fontId="10" fillId="0" borderId="1" xfId="0" applyNumberFormat="1" applyFont="1" applyBorder="1" applyAlignment="1"/>
    <xf numFmtId="14" fontId="4" fillId="0" borderId="1" xfId="0" applyNumberFormat="1" applyFont="1" applyBorder="1"/>
    <xf numFmtId="14" fontId="4" fillId="3" borderId="1" xfId="0" applyNumberFormat="1" applyFont="1" applyFill="1" applyBorder="1"/>
    <xf numFmtId="14" fontId="7" fillId="3" borderId="2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43" fontId="11" fillId="3" borderId="3" xfId="1" applyFont="1" applyFill="1" applyBorder="1" applyAlignment="1">
      <alignment horizontal="left"/>
    </xf>
    <xf numFmtId="43" fontId="4" fillId="3" borderId="4" xfId="1" applyFont="1" applyFill="1" applyBorder="1"/>
    <xf numFmtId="0" fontId="10" fillId="0" borderId="1" xfId="0" applyFont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 applyAlignment="1">
      <alignment horizontal="center" vertical="center"/>
    </xf>
    <xf numFmtId="0" fontId="8" fillId="0" borderId="0" xfId="0" applyFont="1" applyAlignment="1">
      <alignment horizontal="center" readingOrder="1"/>
    </xf>
    <xf numFmtId="0" fontId="8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Comma 2" xfId="2" xr:uid="{B1A28E7A-E20E-447F-8DA9-265D10FA586A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0</xdr:row>
      <xdr:rowOff>0</xdr:rowOff>
    </xdr:from>
    <xdr:to>
      <xdr:col>3</xdr:col>
      <xdr:colOff>2828925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088B3F-A36C-4568-A4A1-CE19078C40F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781425" y="0"/>
          <a:ext cx="232410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1273967</xdr:colOff>
      <xdr:row>0</xdr:row>
      <xdr:rowOff>47625</xdr:rowOff>
    </xdr:from>
    <xdr:to>
      <xdr:col>3</xdr:col>
      <xdr:colOff>3000375</xdr:colOff>
      <xdr:row>6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96A42A-526D-4369-9B1E-41FFBC901B7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207542" y="47625"/>
          <a:ext cx="3002758" cy="1162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D79F7-96C8-45F9-B765-7E0A4CE930AD}">
  <dimension ref="A5:G29"/>
  <sheetViews>
    <sheetView tabSelected="1" workbookViewId="0">
      <selection activeCell="D11" sqref="D11"/>
    </sheetView>
  </sheetViews>
  <sheetFormatPr baseColWidth="10" defaultColWidth="9.140625" defaultRowHeight="15" x14ac:dyDescent="0.25"/>
  <cols>
    <col min="1" max="1" width="12.28515625" customWidth="1"/>
    <col min="2" max="2" width="16.85546875" customWidth="1"/>
    <col min="3" max="3" width="20" customWidth="1"/>
    <col min="4" max="4" width="49.7109375" customWidth="1"/>
    <col min="5" max="5" width="14" customWidth="1"/>
    <col min="6" max="6" width="13.5703125" customWidth="1"/>
    <col min="7" max="7" width="17.7109375" customWidth="1"/>
  </cols>
  <sheetData>
    <row r="5" spans="1:7" x14ac:dyDescent="0.25">
      <c r="A5" s="68" t="s">
        <v>0</v>
      </c>
      <c r="B5" s="68"/>
      <c r="C5" s="68"/>
      <c r="D5" s="68"/>
      <c r="E5" s="68"/>
      <c r="F5" s="68"/>
      <c r="G5" s="68"/>
    </row>
    <row r="6" spans="1:7" x14ac:dyDescent="0.25">
      <c r="A6" s="68" t="s">
        <v>231</v>
      </c>
      <c r="B6" s="68"/>
      <c r="C6" s="68"/>
      <c r="D6" s="68"/>
      <c r="E6" s="68"/>
      <c r="F6" s="68"/>
      <c r="G6" s="68"/>
    </row>
    <row r="7" spans="1:7" x14ac:dyDescent="0.25">
      <c r="A7" s="65" t="s">
        <v>1</v>
      </c>
      <c r="B7" s="65"/>
      <c r="C7" s="65"/>
      <c r="D7" s="65"/>
      <c r="E7" s="65"/>
      <c r="F7" s="65"/>
      <c r="G7" s="65"/>
    </row>
    <row r="8" spans="1:7" ht="26.25" x14ac:dyDescent="0.25">
      <c r="A8" s="1" t="s">
        <v>2</v>
      </c>
      <c r="B8" s="2" t="s">
        <v>3</v>
      </c>
      <c r="C8" s="3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7" x14ac:dyDescent="0.25">
      <c r="A9" s="4">
        <v>45382</v>
      </c>
      <c r="B9" s="5"/>
      <c r="C9" s="69" t="s">
        <v>9</v>
      </c>
      <c r="D9" s="69"/>
      <c r="E9" s="6"/>
      <c r="F9" s="6"/>
      <c r="G9" s="7">
        <v>9162763</v>
      </c>
    </row>
    <row r="10" spans="1:7" ht="50.1" customHeight="1" x14ac:dyDescent="0.25">
      <c r="A10" s="8">
        <v>45390</v>
      </c>
      <c r="B10" s="9" t="s">
        <v>10</v>
      </c>
      <c r="C10" s="10" t="s">
        <v>11</v>
      </c>
      <c r="D10" s="10" t="s">
        <v>12</v>
      </c>
      <c r="E10" s="11">
        <v>17780</v>
      </c>
      <c r="F10" s="11"/>
      <c r="G10" s="11">
        <f>+G9+E10-F10</f>
        <v>9180543</v>
      </c>
    </row>
    <row r="11" spans="1:7" ht="50.1" customHeight="1" x14ac:dyDescent="0.25">
      <c r="A11" s="8">
        <v>45390</v>
      </c>
      <c r="B11" s="9" t="s">
        <v>13</v>
      </c>
      <c r="C11" s="10" t="s">
        <v>14</v>
      </c>
      <c r="D11" s="10" t="s">
        <v>15</v>
      </c>
      <c r="E11" s="11">
        <v>63000</v>
      </c>
      <c r="F11" s="11"/>
      <c r="G11" s="11">
        <f>+G10+E11-F11</f>
        <v>9243543</v>
      </c>
    </row>
    <row r="12" spans="1:7" ht="50.1" customHeight="1" x14ac:dyDescent="0.25">
      <c r="A12" s="8">
        <v>45392</v>
      </c>
      <c r="B12" s="9" t="s">
        <v>16</v>
      </c>
      <c r="C12" s="10" t="s">
        <v>17</v>
      </c>
      <c r="D12" s="10" t="s">
        <v>18</v>
      </c>
      <c r="E12" s="11">
        <v>25000</v>
      </c>
      <c r="F12" s="11"/>
      <c r="G12" s="11">
        <f>+G11+E12-F12</f>
        <v>9268543</v>
      </c>
    </row>
    <row r="13" spans="1:7" ht="50.1" customHeight="1" x14ac:dyDescent="0.25">
      <c r="A13" s="8">
        <v>45391</v>
      </c>
      <c r="B13" s="12" t="s">
        <v>19</v>
      </c>
      <c r="C13" s="10" t="s">
        <v>20</v>
      </c>
      <c r="D13" s="10" t="s">
        <v>21</v>
      </c>
      <c r="E13" s="11"/>
      <c r="F13" s="11">
        <v>1180463</v>
      </c>
      <c r="G13" s="11">
        <f>+G12+E13-F13</f>
        <v>8088080</v>
      </c>
    </row>
    <row r="14" spans="1:7" ht="50.1" customHeight="1" x14ac:dyDescent="0.25">
      <c r="A14" s="8">
        <v>45397</v>
      </c>
      <c r="B14" s="9" t="s">
        <v>22</v>
      </c>
      <c r="C14" s="10" t="s">
        <v>23</v>
      </c>
      <c r="D14" s="10" t="s">
        <v>24</v>
      </c>
      <c r="E14" s="11">
        <v>50000</v>
      </c>
      <c r="F14" s="11"/>
      <c r="G14" s="11">
        <f t="shared" ref="G14:G19" si="0">+G13+E14-F14</f>
        <v>8138080</v>
      </c>
    </row>
    <row r="15" spans="1:7" ht="50.1" customHeight="1" x14ac:dyDescent="0.25">
      <c r="A15" s="8">
        <v>45400</v>
      </c>
      <c r="B15" s="9" t="s">
        <v>25</v>
      </c>
      <c r="C15" s="10" t="s">
        <v>26</v>
      </c>
      <c r="D15" s="10" t="s">
        <v>27</v>
      </c>
      <c r="E15" s="13">
        <v>25000</v>
      </c>
      <c r="F15" s="11"/>
      <c r="G15" s="11">
        <f t="shared" si="0"/>
        <v>8163080</v>
      </c>
    </row>
    <row r="16" spans="1:7" ht="50.1" customHeight="1" x14ac:dyDescent="0.25">
      <c r="A16" s="8">
        <v>45401</v>
      </c>
      <c r="B16" s="9" t="s">
        <v>28</v>
      </c>
      <c r="C16" s="10" t="s">
        <v>29</v>
      </c>
      <c r="D16" s="10" t="s">
        <v>30</v>
      </c>
      <c r="E16" s="11"/>
      <c r="F16" s="11"/>
      <c r="G16" s="11">
        <f t="shared" si="0"/>
        <v>8163080</v>
      </c>
    </row>
    <row r="17" spans="1:7" ht="50.1" customHeight="1" x14ac:dyDescent="0.25">
      <c r="A17" s="8">
        <v>45407</v>
      </c>
      <c r="B17" s="9" t="s">
        <v>31</v>
      </c>
      <c r="C17" s="10" t="s">
        <v>32</v>
      </c>
      <c r="D17" s="10" t="s">
        <v>33</v>
      </c>
      <c r="E17" s="11">
        <v>25000</v>
      </c>
      <c r="F17" s="11"/>
      <c r="G17" s="11">
        <f t="shared" si="0"/>
        <v>8188080</v>
      </c>
    </row>
    <row r="18" spans="1:7" ht="50.1" customHeight="1" x14ac:dyDescent="0.25">
      <c r="A18" s="8">
        <v>45407</v>
      </c>
      <c r="B18" s="9" t="s">
        <v>34</v>
      </c>
      <c r="C18" s="10" t="s">
        <v>35</v>
      </c>
      <c r="D18" s="10" t="s">
        <v>36</v>
      </c>
      <c r="E18" s="11">
        <v>8260</v>
      </c>
      <c r="F18" s="11"/>
      <c r="G18" s="11">
        <f t="shared" si="0"/>
        <v>8196340</v>
      </c>
    </row>
    <row r="19" spans="1:7" ht="50.1" customHeight="1" x14ac:dyDescent="0.25">
      <c r="A19" s="8">
        <v>45412</v>
      </c>
      <c r="B19" s="9" t="s">
        <v>37</v>
      </c>
      <c r="C19" s="10" t="s">
        <v>38</v>
      </c>
      <c r="D19" s="14" t="s">
        <v>39</v>
      </c>
      <c r="E19" s="11">
        <v>24780</v>
      </c>
      <c r="F19" s="11"/>
      <c r="G19" s="11">
        <f t="shared" si="0"/>
        <v>8221120</v>
      </c>
    </row>
    <row r="20" spans="1:7" ht="50.1" customHeight="1" x14ac:dyDescent="0.25">
      <c r="A20" s="8">
        <v>45412</v>
      </c>
      <c r="B20" s="9"/>
      <c r="C20" s="10" t="s">
        <v>40</v>
      </c>
      <c r="D20" s="14" t="s">
        <v>41</v>
      </c>
      <c r="E20" s="11">
        <v>800</v>
      </c>
      <c r="F20" s="11"/>
      <c r="G20" s="11">
        <f>+G19+E20-F20</f>
        <v>8221920</v>
      </c>
    </row>
    <row r="21" spans="1:7" x14ac:dyDescent="0.25">
      <c r="A21" s="15"/>
      <c r="B21" s="16"/>
      <c r="C21" s="70" t="s">
        <v>42</v>
      </c>
      <c r="D21" s="70"/>
      <c r="E21" s="17"/>
      <c r="F21" s="17"/>
      <c r="G21" s="18">
        <f>+G20</f>
        <v>8221920</v>
      </c>
    </row>
    <row r="22" spans="1:7" x14ac:dyDescent="0.25">
      <c r="A22" s="19"/>
      <c r="B22" s="19"/>
      <c r="C22" s="20"/>
      <c r="D22" s="21"/>
      <c r="E22" s="22"/>
      <c r="F22" s="22"/>
      <c r="G22" s="22"/>
    </row>
    <row r="23" spans="1:7" x14ac:dyDescent="0.25">
      <c r="A23" s="19"/>
      <c r="B23" s="19"/>
      <c r="C23" s="20"/>
      <c r="D23" s="21"/>
      <c r="E23" s="22"/>
      <c r="F23" s="22"/>
      <c r="G23" s="22"/>
    </row>
    <row r="24" spans="1:7" x14ac:dyDescent="0.25">
      <c r="A24" s="19"/>
      <c r="B24" s="19"/>
      <c r="C24" s="20"/>
      <c r="D24" s="21"/>
      <c r="E24" s="22"/>
      <c r="F24" s="22"/>
      <c r="G24" s="22"/>
    </row>
    <row r="25" spans="1:7" x14ac:dyDescent="0.25">
      <c r="A25" s="19"/>
      <c r="B25" s="19"/>
      <c r="C25" s="20"/>
      <c r="D25" s="21"/>
      <c r="E25" s="22"/>
      <c r="F25" s="22"/>
      <c r="G25" s="22"/>
    </row>
    <row r="26" spans="1:7" x14ac:dyDescent="0.25">
      <c r="A26" s="19"/>
      <c r="B26" s="19"/>
      <c r="C26" s="20"/>
      <c r="D26" s="21"/>
      <c r="E26" s="22"/>
      <c r="F26" s="22"/>
      <c r="G26" s="22"/>
    </row>
    <row r="28" spans="1:7" x14ac:dyDescent="0.25">
      <c r="A28" s="71" t="s">
        <v>43</v>
      </c>
      <c r="B28" s="71"/>
      <c r="C28" s="23"/>
      <c r="D28" s="24" t="s">
        <v>44</v>
      </c>
      <c r="E28" s="72" t="s">
        <v>45</v>
      </c>
      <c r="F28" s="72"/>
      <c r="G28" s="72"/>
    </row>
    <row r="29" spans="1:7" x14ac:dyDescent="0.25">
      <c r="A29" s="66" t="s">
        <v>46</v>
      </c>
      <c r="B29" s="66"/>
      <c r="C29" s="20"/>
      <c r="D29" s="25" t="s">
        <v>47</v>
      </c>
      <c r="E29" s="67" t="s">
        <v>48</v>
      </c>
      <c r="F29" s="67"/>
      <c r="G29" s="67"/>
    </row>
  </sheetData>
  <mergeCells count="9">
    <mergeCell ref="A29:B29"/>
    <mergeCell ref="E29:G29"/>
    <mergeCell ref="A5:G5"/>
    <mergeCell ref="A6:G6"/>
    <mergeCell ref="A7:G7"/>
    <mergeCell ref="C9:D9"/>
    <mergeCell ref="C21:D21"/>
    <mergeCell ref="A28:B28"/>
    <mergeCell ref="E28:G28"/>
  </mergeCells>
  <pageMargins left="0.31496062992125984" right="0.31496062992125984" top="0.35433070866141736" bottom="0.35433070866141736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3C9B-FB09-4BB8-B75F-7A523C029C43}">
  <dimension ref="A1:G102"/>
  <sheetViews>
    <sheetView workbookViewId="0">
      <selection activeCell="A9" sqref="A9:G9"/>
    </sheetView>
  </sheetViews>
  <sheetFormatPr baseColWidth="10" defaultColWidth="9.140625" defaultRowHeight="15" x14ac:dyDescent="0.25"/>
  <cols>
    <col min="1" max="1" width="12" customWidth="1"/>
    <col min="2" max="2" width="17" customWidth="1"/>
    <col min="3" max="3" width="19.140625" customWidth="1"/>
    <col min="4" max="4" width="46.85546875" customWidth="1"/>
    <col min="5" max="5" width="16" customWidth="1"/>
    <col min="6" max="6" width="22.5703125" customWidth="1"/>
    <col min="7" max="7" width="16.140625" customWidth="1"/>
  </cols>
  <sheetData>
    <row r="1" spans="1:7" x14ac:dyDescent="0.25">
      <c r="A1" s="26"/>
      <c r="B1" s="27"/>
      <c r="C1" s="26"/>
      <c r="D1" s="26"/>
      <c r="E1" s="26"/>
      <c r="F1" s="26"/>
      <c r="G1" s="26"/>
    </row>
    <row r="2" spans="1:7" x14ac:dyDescent="0.25">
      <c r="A2" s="26"/>
      <c r="B2" s="27"/>
      <c r="C2" s="26"/>
      <c r="D2" s="26"/>
      <c r="E2" s="26"/>
      <c r="F2" s="26"/>
      <c r="G2" s="26"/>
    </row>
    <row r="3" spans="1:7" x14ac:dyDescent="0.25">
      <c r="A3" s="26"/>
      <c r="B3" s="27"/>
      <c r="C3" s="26"/>
      <c r="D3" s="26"/>
      <c r="E3" s="26"/>
      <c r="F3" s="26"/>
      <c r="G3" s="26"/>
    </row>
    <row r="4" spans="1:7" x14ac:dyDescent="0.25">
      <c r="A4" s="26"/>
      <c r="B4" s="27"/>
      <c r="C4" s="26"/>
      <c r="D4" s="26"/>
      <c r="E4" s="26"/>
      <c r="F4" s="26"/>
      <c r="G4" s="26"/>
    </row>
    <row r="5" spans="1:7" x14ac:dyDescent="0.25">
      <c r="A5" s="26"/>
      <c r="B5" s="27"/>
      <c r="C5" s="26"/>
      <c r="D5" s="26"/>
      <c r="E5" s="26"/>
      <c r="F5" s="26"/>
      <c r="G5" s="26"/>
    </row>
    <row r="6" spans="1:7" x14ac:dyDescent="0.25">
      <c r="A6" s="26"/>
      <c r="B6" s="27"/>
      <c r="C6" s="74"/>
      <c r="D6" s="74"/>
      <c r="E6" s="74"/>
      <c r="F6" s="74"/>
      <c r="G6" s="74"/>
    </row>
    <row r="7" spans="1:7" x14ac:dyDescent="0.25">
      <c r="A7" s="26"/>
      <c r="B7" s="27"/>
      <c r="C7" s="28"/>
      <c r="D7" s="28"/>
      <c r="E7" s="28"/>
      <c r="F7" s="28"/>
      <c r="G7" s="28"/>
    </row>
    <row r="8" spans="1:7" x14ac:dyDescent="0.25">
      <c r="A8" s="74" t="s">
        <v>49</v>
      </c>
      <c r="B8" s="74"/>
      <c r="C8" s="74"/>
      <c r="D8" s="74"/>
      <c r="E8" s="74"/>
      <c r="F8" s="74"/>
      <c r="G8" s="74"/>
    </row>
    <row r="9" spans="1:7" x14ac:dyDescent="0.25">
      <c r="A9" s="74" t="s">
        <v>230</v>
      </c>
      <c r="B9" s="74"/>
      <c r="C9" s="74"/>
      <c r="D9" s="74"/>
      <c r="E9" s="74"/>
      <c r="F9" s="74"/>
      <c r="G9" s="74"/>
    </row>
    <row r="10" spans="1:7" ht="15.75" thickBot="1" x14ac:dyDescent="0.3">
      <c r="A10" s="75" t="s">
        <v>1</v>
      </c>
      <c r="B10" s="75"/>
      <c r="C10" s="75"/>
      <c r="D10" s="75"/>
      <c r="E10" s="75"/>
      <c r="F10" s="75"/>
      <c r="G10" s="74"/>
    </row>
    <row r="11" spans="1:7" ht="26.25" x14ac:dyDescent="0.25">
      <c r="A11" s="29" t="s">
        <v>2</v>
      </c>
      <c r="B11" s="30" t="s">
        <v>50</v>
      </c>
      <c r="C11" s="31" t="s">
        <v>4</v>
      </c>
      <c r="D11" s="31" t="s">
        <v>5</v>
      </c>
      <c r="E11" s="31" t="s">
        <v>6</v>
      </c>
      <c r="F11" s="32" t="s">
        <v>7</v>
      </c>
      <c r="G11" s="33" t="s">
        <v>8</v>
      </c>
    </row>
    <row r="12" spans="1:7" x14ac:dyDescent="0.25">
      <c r="A12" s="56">
        <v>45382</v>
      </c>
      <c r="B12" s="57"/>
      <c r="C12" s="73" t="s">
        <v>209</v>
      </c>
      <c r="D12" s="73"/>
      <c r="E12" s="7"/>
      <c r="F12" s="7"/>
      <c r="G12" s="7">
        <v>2840751.66</v>
      </c>
    </row>
    <row r="13" spans="1:7" ht="45" customHeight="1" x14ac:dyDescent="0.25">
      <c r="A13" s="34">
        <v>45385</v>
      </c>
      <c r="B13" s="35" t="s">
        <v>51</v>
      </c>
      <c r="C13" s="35" t="s">
        <v>52</v>
      </c>
      <c r="D13" s="49" t="s">
        <v>210</v>
      </c>
      <c r="E13" s="53"/>
      <c r="F13" s="53">
        <v>29546.560000000001</v>
      </c>
      <c r="G13" s="54">
        <v>2811205.1</v>
      </c>
    </row>
    <row r="14" spans="1:7" ht="45" customHeight="1" x14ac:dyDescent="0.25">
      <c r="A14" s="34">
        <v>45387</v>
      </c>
      <c r="B14" s="35" t="s">
        <v>53</v>
      </c>
      <c r="C14" s="35" t="s">
        <v>54</v>
      </c>
      <c r="D14" s="49" t="s">
        <v>55</v>
      </c>
      <c r="E14" s="53"/>
      <c r="F14" s="53">
        <v>31409.43</v>
      </c>
      <c r="G14" s="54">
        <v>2779795.67</v>
      </c>
    </row>
    <row r="15" spans="1:7" ht="45" customHeight="1" x14ac:dyDescent="0.25">
      <c r="A15" s="34">
        <v>45024</v>
      </c>
      <c r="B15" s="35" t="s">
        <v>56</v>
      </c>
      <c r="C15" s="35" t="s">
        <v>57</v>
      </c>
      <c r="D15" s="36" t="s">
        <v>58</v>
      </c>
      <c r="E15" s="53"/>
      <c r="F15" s="53">
        <v>5400</v>
      </c>
      <c r="G15" s="54">
        <v>2774395.67</v>
      </c>
    </row>
    <row r="16" spans="1:7" ht="45" customHeight="1" x14ac:dyDescent="0.25">
      <c r="A16" s="34">
        <v>45394</v>
      </c>
      <c r="B16" s="35" t="s">
        <v>59</v>
      </c>
      <c r="C16" s="35" t="s">
        <v>60</v>
      </c>
      <c r="D16" s="49" t="s">
        <v>61</v>
      </c>
      <c r="E16" s="53"/>
      <c r="F16" s="53">
        <v>23497.97</v>
      </c>
      <c r="G16" s="54">
        <v>2750897.6999999997</v>
      </c>
    </row>
    <row r="17" spans="1:7" ht="45" customHeight="1" x14ac:dyDescent="0.25">
      <c r="A17" s="34">
        <v>45394</v>
      </c>
      <c r="B17" s="35" t="s">
        <v>62</v>
      </c>
      <c r="C17" s="35" t="s">
        <v>63</v>
      </c>
      <c r="D17" s="49" t="s">
        <v>64</v>
      </c>
      <c r="E17" s="53"/>
      <c r="F17" s="53">
        <v>50000</v>
      </c>
      <c r="G17" s="54">
        <v>2700897.6999999997</v>
      </c>
    </row>
    <row r="18" spans="1:7" ht="45" customHeight="1" x14ac:dyDescent="0.25">
      <c r="A18" s="34">
        <v>45391</v>
      </c>
      <c r="B18" s="35" t="s">
        <v>65</v>
      </c>
      <c r="C18" s="36" t="s">
        <v>66</v>
      </c>
      <c r="D18" s="36" t="s">
        <v>211</v>
      </c>
      <c r="E18" s="51"/>
      <c r="F18" s="53">
        <v>89250</v>
      </c>
      <c r="G18" s="54">
        <v>2611647.6999999997</v>
      </c>
    </row>
    <row r="19" spans="1:7" ht="57" customHeight="1" x14ac:dyDescent="0.25">
      <c r="A19" s="34">
        <v>45394</v>
      </c>
      <c r="B19" s="35" t="s">
        <v>67</v>
      </c>
      <c r="C19" s="36" t="s">
        <v>68</v>
      </c>
      <c r="D19" s="36" t="s">
        <v>212</v>
      </c>
      <c r="E19" s="53"/>
      <c r="F19" s="53">
        <v>1700</v>
      </c>
      <c r="G19" s="54">
        <v>2609947.6999999997</v>
      </c>
    </row>
    <row r="20" spans="1:7" ht="57" customHeight="1" x14ac:dyDescent="0.25">
      <c r="A20" s="34">
        <v>45394</v>
      </c>
      <c r="B20" s="35" t="s">
        <v>70</v>
      </c>
      <c r="C20" s="35" t="s">
        <v>71</v>
      </c>
      <c r="D20" s="36" t="s">
        <v>69</v>
      </c>
      <c r="E20" s="53"/>
      <c r="F20" s="53">
        <v>1700</v>
      </c>
      <c r="G20" s="54">
        <v>2608247.6999999997</v>
      </c>
    </row>
    <row r="21" spans="1:7" ht="54.75" customHeight="1" x14ac:dyDescent="0.25">
      <c r="A21" s="34">
        <v>45394</v>
      </c>
      <c r="B21" s="35" t="s">
        <v>72</v>
      </c>
      <c r="C21" s="36" t="s">
        <v>73</v>
      </c>
      <c r="D21" s="36" t="s">
        <v>69</v>
      </c>
      <c r="E21" s="51"/>
      <c r="F21" s="53">
        <v>1700</v>
      </c>
      <c r="G21" s="54">
        <v>2606547.6999999997</v>
      </c>
    </row>
    <row r="22" spans="1:7" ht="57.75" customHeight="1" x14ac:dyDescent="0.25">
      <c r="A22" s="34">
        <v>45394</v>
      </c>
      <c r="B22" s="35" t="s">
        <v>74</v>
      </c>
      <c r="C22" s="36" t="s">
        <v>75</v>
      </c>
      <c r="D22" s="36" t="s">
        <v>69</v>
      </c>
      <c r="E22" s="51"/>
      <c r="F22" s="53">
        <v>1700</v>
      </c>
      <c r="G22" s="54">
        <v>2604847.6999999997</v>
      </c>
    </row>
    <row r="23" spans="1:7" ht="45" customHeight="1" x14ac:dyDescent="0.25">
      <c r="A23" s="34">
        <v>45397</v>
      </c>
      <c r="B23" s="36" t="s">
        <v>76</v>
      </c>
      <c r="C23" s="36" t="s">
        <v>77</v>
      </c>
      <c r="D23" s="36" t="s">
        <v>213</v>
      </c>
      <c r="E23" s="51"/>
      <c r="F23" s="53">
        <v>600</v>
      </c>
      <c r="G23" s="54">
        <v>2604247.6999999997</v>
      </c>
    </row>
    <row r="24" spans="1:7" ht="45" customHeight="1" x14ac:dyDescent="0.25">
      <c r="A24" s="34">
        <v>45397</v>
      </c>
      <c r="B24" s="36" t="s">
        <v>78</v>
      </c>
      <c r="C24" s="36" t="s">
        <v>77</v>
      </c>
      <c r="D24" s="36" t="s">
        <v>214</v>
      </c>
      <c r="E24" s="51"/>
      <c r="F24" s="53">
        <v>600</v>
      </c>
      <c r="G24" s="54">
        <v>2603647.6999999997</v>
      </c>
    </row>
    <row r="25" spans="1:7" ht="45" customHeight="1" x14ac:dyDescent="0.25">
      <c r="A25" s="34">
        <v>45397</v>
      </c>
      <c r="B25" s="35" t="s">
        <v>79</v>
      </c>
      <c r="C25" s="36" t="s">
        <v>77</v>
      </c>
      <c r="D25" s="36" t="s">
        <v>80</v>
      </c>
      <c r="E25" s="51"/>
      <c r="F25" s="53">
        <v>81930.06</v>
      </c>
      <c r="G25" s="54">
        <v>2521717.6399999997</v>
      </c>
    </row>
    <row r="26" spans="1:7" ht="45" customHeight="1" x14ac:dyDescent="0.25">
      <c r="A26" s="34">
        <v>45390</v>
      </c>
      <c r="B26" s="35" t="s">
        <v>81</v>
      </c>
      <c r="C26" s="36" t="s">
        <v>82</v>
      </c>
      <c r="D26" s="36" t="s">
        <v>215</v>
      </c>
      <c r="E26" s="51"/>
      <c r="F26" s="53">
        <v>168000</v>
      </c>
      <c r="G26" s="54">
        <v>2353717.6399999997</v>
      </c>
    </row>
    <row r="27" spans="1:7" ht="45" customHeight="1" x14ac:dyDescent="0.25">
      <c r="A27" s="34">
        <v>45390</v>
      </c>
      <c r="B27" s="35" t="s">
        <v>83</v>
      </c>
      <c r="C27" s="36" t="s">
        <v>216</v>
      </c>
      <c r="D27" s="36" t="s">
        <v>215</v>
      </c>
      <c r="E27" s="51"/>
      <c r="F27" s="53">
        <v>96500</v>
      </c>
      <c r="G27" s="54">
        <v>2257217.6399999997</v>
      </c>
    </row>
    <row r="28" spans="1:7" ht="45" customHeight="1" x14ac:dyDescent="0.25">
      <c r="A28" s="34">
        <v>45390</v>
      </c>
      <c r="B28" s="35" t="s">
        <v>84</v>
      </c>
      <c r="C28" s="36" t="s">
        <v>85</v>
      </c>
      <c r="D28" s="36" t="s">
        <v>217</v>
      </c>
      <c r="E28" s="51"/>
      <c r="F28" s="53">
        <v>8500</v>
      </c>
      <c r="G28" s="54">
        <v>2248717.6399999997</v>
      </c>
    </row>
    <row r="29" spans="1:7" ht="45" customHeight="1" x14ac:dyDescent="0.25">
      <c r="A29" s="34">
        <v>45390</v>
      </c>
      <c r="B29" s="35" t="s">
        <v>86</v>
      </c>
      <c r="C29" s="36" t="s">
        <v>85</v>
      </c>
      <c r="D29" s="36" t="s">
        <v>217</v>
      </c>
      <c r="E29" s="51"/>
      <c r="F29" s="53">
        <v>8500</v>
      </c>
      <c r="G29" s="54">
        <v>2240217.6399999997</v>
      </c>
    </row>
    <row r="30" spans="1:7" ht="45" customHeight="1" x14ac:dyDescent="0.25">
      <c r="A30" s="34">
        <v>45398</v>
      </c>
      <c r="B30" s="35" t="s">
        <v>87</v>
      </c>
      <c r="C30" s="52" t="s">
        <v>88</v>
      </c>
      <c r="D30" s="36" t="s">
        <v>89</v>
      </c>
      <c r="E30" s="51"/>
      <c r="F30" s="53">
        <v>1350</v>
      </c>
      <c r="G30" s="54">
        <v>2238867.6399999997</v>
      </c>
    </row>
    <row r="31" spans="1:7" ht="45" customHeight="1" x14ac:dyDescent="0.25">
      <c r="A31" s="34">
        <v>45398</v>
      </c>
      <c r="B31" s="35" t="s">
        <v>90</v>
      </c>
      <c r="C31" s="36" t="s">
        <v>91</v>
      </c>
      <c r="D31" s="36" t="s">
        <v>89</v>
      </c>
      <c r="E31" s="51"/>
      <c r="F31" s="53">
        <v>1200</v>
      </c>
      <c r="G31" s="54">
        <v>2237667.6399999997</v>
      </c>
    </row>
    <row r="32" spans="1:7" ht="45" customHeight="1" x14ac:dyDescent="0.25">
      <c r="A32" s="34">
        <v>45398</v>
      </c>
      <c r="B32" s="35" t="s">
        <v>92</v>
      </c>
      <c r="C32" s="36" t="s">
        <v>93</v>
      </c>
      <c r="D32" s="36" t="s">
        <v>89</v>
      </c>
      <c r="E32" s="51"/>
      <c r="F32" s="53">
        <v>750</v>
      </c>
      <c r="G32" s="54">
        <v>2236917.6399999997</v>
      </c>
    </row>
    <row r="33" spans="1:7" ht="45" customHeight="1" x14ac:dyDescent="0.25">
      <c r="A33" s="34">
        <v>45398</v>
      </c>
      <c r="B33" s="35" t="s">
        <v>94</v>
      </c>
      <c r="C33" s="36" t="s">
        <v>95</v>
      </c>
      <c r="D33" s="36" t="s">
        <v>89</v>
      </c>
      <c r="E33" s="51"/>
      <c r="F33" s="53">
        <v>900</v>
      </c>
      <c r="G33" s="54">
        <v>2236017.6399999997</v>
      </c>
    </row>
    <row r="34" spans="1:7" ht="45" customHeight="1" x14ac:dyDescent="0.25">
      <c r="A34" s="34">
        <v>45398</v>
      </c>
      <c r="B34" s="35" t="s">
        <v>96</v>
      </c>
      <c r="C34" s="36" t="s">
        <v>97</v>
      </c>
      <c r="D34" s="36" t="s">
        <v>89</v>
      </c>
      <c r="E34" s="51"/>
      <c r="F34" s="53">
        <v>750</v>
      </c>
      <c r="G34" s="54">
        <v>2235267.6399999997</v>
      </c>
    </row>
    <row r="35" spans="1:7" ht="45" customHeight="1" x14ac:dyDescent="0.25">
      <c r="A35" s="34">
        <v>45398</v>
      </c>
      <c r="B35" s="35" t="s">
        <v>98</v>
      </c>
      <c r="C35" s="36" t="s">
        <v>99</v>
      </c>
      <c r="D35" s="36" t="s">
        <v>100</v>
      </c>
      <c r="E35" s="51"/>
      <c r="F35" s="53">
        <v>15101.4</v>
      </c>
      <c r="G35" s="54">
        <v>2220166.2399999998</v>
      </c>
    </row>
    <row r="36" spans="1:7" ht="45" customHeight="1" x14ac:dyDescent="0.25">
      <c r="A36" s="34">
        <v>45398</v>
      </c>
      <c r="B36" s="35" t="s">
        <v>101</v>
      </c>
      <c r="C36" s="36" t="s">
        <v>102</v>
      </c>
      <c r="D36" s="36" t="s">
        <v>218</v>
      </c>
      <c r="E36" s="51"/>
      <c r="F36" s="53"/>
      <c r="G36" s="54">
        <v>2220166.2399999998</v>
      </c>
    </row>
    <row r="37" spans="1:7" ht="45" customHeight="1" x14ac:dyDescent="0.25">
      <c r="A37" s="34">
        <v>45398</v>
      </c>
      <c r="B37" s="35" t="s">
        <v>103</v>
      </c>
      <c r="C37" s="36" t="s">
        <v>104</v>
      </c>
      <c r="D37" s="49" t="s">
        <v>219</v>
      </c>
      <c r="E37" s="51"/>
      <c r="F37" s="53">
        <v>12190.77</v>
      </c>
      <c r="G37" s="54">
        <v>2207975.4699999997</v>
      </c>
    </row>
    <row r="38" spans="1:7" ht="45" customHeight="1" x14ac:dyDescent="0.25">
      <c r="A38" s="34">
        <v>45399</v>
      </c>
      <c r="B38" s="35" t="s">
        <v>105</v>
      </c>
      <c r="C38" s="36" t="s">
        <v>52</v>
      </c>
      <c r="D38" s="49" t="s">
        <v>220</v>
      </c>
      <c r="E38" s="51"/>
      <c r="F38" s="53">
        <v>29478.639999999999</v>
      </c>
      <c r="G38" s="54">
        <v>2178496.8299999996</v>
      </c>
    </row>
    <row r="39" spans="1:7" ht="45" customHeight="1" x14ac:dyDescent="0.25">
      <c r="A39" s="34">
        <v>45400</v>
      </c>
      <c r="B39" s="35" t="s">
        <v>106</v>
      </c>
      <c r="C39" s="36" t="s">
        <v>107</v>
      </c>
      <c r="D39" s="36" t="s">
        <v>218</v>
      </c>
      <c r="E39" s="51"/>
      <c r="F39" s="53"/>
      <c r="G39" s="54">
        <v>2178496.8299999996</v>
      </c>
    </row>
    <row r="40" spans="1:7" ht="45" customHeight="1" x14ac:dyDescent="0.25">
      <c r="A40" s="34">
        <v>45400</v>
      </c>
      <c r="B40" s="35" t="s">
        <v>108</v>
      </c>
      <c r="C40" s="35" t="s">
        <v>109</v>
      </c>
      <c r="D40" s="36" t="s">
        <v>218</v>
      </c>
      <c r="E40" s="51"/>
      <c r="F40" s="53"/>
      <c r="G40" s="54">
        <v>2178496.8299999996</v>
      </c>
    </row>
    <row r="41" spans="1:7" ht="45" customHeight="1" x14ac:dyDescent="0.25">
      <c r="A41" s="34">
        <v>45391</v>
      </c>
      <c r="B41" s="36" t="s">
        <v>110</v>
      </c>
      <c r="C41" s="35" t="s">
        <v>111</v>
      </c>
      <c r="D41" s="36" t="s">
        <v>112</v>
      </c>
      <c r="E41" s="53">
        <v>1180463</v>
      </c>
      <c r="F41" s="53"/>
      <c r="G41" s="54">
        <v>3358959.8299999996</v>
      </c>
    </row>
    <row r="42" spans="1:7" ht="45" customHeight="1" x14ac:dyDescent="0.25">
      <c r="A42" s="34">
        <v>45400</v>
      </c>
      <c r="B42" s="35" t="s">
        <v>113</v>
      </c>
      <c r="C42" s="36" t="s">
        <v>114</v>
      </c>
      <c r="D42" s="36" t="s">
        <v>218</v>
      </c>
      <c r="E42" s="51"/>
      <c r="F42" s="53"/>
      <c r="G42" s="54">
        <v>3358959.8299999996</v>
      </c>
    </row>
    <row r="43" spans="1:7" ht="45" customHeight="1" x14ac:dyDescent="0.25">
      <c r="A43" s="34">
        <v>45400</v>
      </c>
      <c r="B43" s="35" t="s">
        <v>115</v>
      </c>
      <c r="C43" s="36" t="s">
        <v>116</v>
      </c>
      <c r="D43" s="36" t="s">
        <v>218</v>
      </c>
      <c r="E43" s="51"/>
      <c r="F43" s="53"/>
      <c r="G43" s="54">
        <v>3358959.8299999996</v>
      </c>
    </row>
    <row r="44" spans="1:7" ht="45" customHeight="1" x14ac:dyDescent="0.25">
      <c r="A44" s="34">
        <v>45400</v>
      </c>
      <c r="B44" s="35" t="s">
        <v>117</v>
      </c>
      <c r="C44" s="36" t="s">
        <v>118</v>
      </c>
      <c r="D44" s="36" t="s">
        <v>218</v>
      </c>
      <c r="E44" s="51"/>
      <c r="F44" s="53"/>
      <c r="G44" s="54">
        <v>3358959.8299999996</v>
      </c>
    </row>
    <row r="45" spans="1:7" ht="45" customHeight="1" x14ac:dyDescent="0.25">
      <c r="A45" s="34">
        <v>45400</v>
      </c>
      <c r="B45" s="35" t="s">
        <v>119</v>
      </c>
      <c r="C45" s="36" t="s">
        <v>120</v>
      </c>
      <c r="D45" s="36" t="s">
        <v>218</v>
      </c>
      <c r="E45" s="51"/>
      <c r="F45" s="53"/>
      <c r="G45" s="54">
        <v>3358959.8299999996</v>
      </c>
    </row>
    <row r="46" spans="1:7" ht="45" customHeight="1" x14ac:dyDescent="0.25">
      <c r="A46" s="34">
        <v>45400</v>
      </c>
      <c r="B46" s="35" t="s">
        <v>121</v>
      </c>
      <c r="C46" s="36" t="s">
        <v>122</v>
      </c>
      <c r="D46" s="36" t="s">
        <v>218</v>
      </c>
      <c r="E46" s="51"/>
      <c r="F46" s="53"/>
      <c r="G46" s="54">
        <v>3358959.8299999996</v>
      </c>
    </row>
    <row r="47" spans="1:7" ht="45" customHeight="1" x14ac:dyDescent="0.25">
      <c r="A47" s="34">
        <v>45400</v>
      </c>
      <c r="B47" s="35" t="s">
        <v>123</v>
      </c>
      <c r="C47" s="36" t="s">
        <v>124</v>
      </c>
      <c r="D47" s="36" t="s">
        <v>215</v>
      </c>
      <c r="E47" s="51"/>
      <c r="F47" s="53">
        <v>3000</v>
      </c>
      <c r="G47" s="54">
        <v>3355959.8299999996</v>
      </c>
    </row>
    <row r="48" spans="1:7" ht="45" customHeight="1" x14ac:dyDescent="0.25">
      <c r="A48" s="34">
        <v>45401</v>
      </c>
      <c r="B48" s="35" t="s">
        <v>125</v>
      </c>
      <c r="C48" s="36" t="s">
        <v>221</v>
      </c>
      <c r="D48" s="36" t="s">
        <v>222</v>
      </c>
      <c r="E48" s="51"/>
      <c r="F48" s="53">
        <v>249500</v>
      </c>
      <c r="G48" s="54">
        <v>3106459.8299999996</v>
      </c>
    </row>
    <row r="49" spans="1:7" ht="45" customHeight="1" x14ac:dyDescent="0.25">
      <c r="A49" s="37">
        <v>45401</v>
      </c>
      <c r="B49" s="38" t="s">
        <v>126</v>
      </c>
      <c r="C49" s="49" t="s">
        <v>29</v>
      </c>
      <c r="D49" s="36" t="s">
        <v>218</v>
      </c>
      <c r="E49" s="51"/>
      <c r="F49" s="53"/>
      <c r="G49" s="54">
        <v>3106459.8299999996</v>
      </c>
    </row>
    <row r="50" spans="1:7" ht="45" customHeight="1" x14ac:dyDescent="0.25">
      <c r="A50" s="37">
        <v>45401</v>
      </c>
      <c r="B50" s="38" t="s">
        <v>127</v>
      </c>
      <c r="C50" s="36" t="s">
        <v>128</v>
      </c>
      <c r="D50" s="36" t="s">
        <v>129</v>
      </c>
      <c r="E50" s="51"/>
      <c r="F50" s="53">
        <v>11329.5</v>
      </c>
      <c r="G50" s="54">
        <v>3095130.3299999996</v>
      </c>
    </row>
    <row r="51" spans="1:7" ht="45" customHeight="1" x14ac:dyDescent="0.25">
      <c r="A51" s="37">
        <v>45401</v>
      </c>
      <c r="B51" s="38" t="s">
        <v>130</v>
      </c>
      <c r="C51" s="36" t="s">
        <v>97</v>
      </c>
      <c r="D51" s="36" t="s">
        <v>222</v>
      </c>
      <c r="E51" s="51"/>
      <c r="F51" s="53">
        <v>20000</v>
      </c>
      <c r="G51" s="54">
        <v>3075130.3299999996</v>
      </c>
    </row>
    <row r="52" spans="1:7" ht="45" customHeight="1" x14ac:dyDescent="0.25">
      <c r="A52" s="37">
        <v>45401</v>
      </c>
      <c r="B52" s="38" t="s">
        <v>131</v>
      </c>
      <c r="C52" s="36" t="s">
        <v>132</v>
      </c>
      <c r="D52" s="36" t="s">
        <v>222</v>
      </c>
      <c r="E52" s="51"/>
      <c r="F52" s="53">
        <v>20000</v>
      </c>
      <c r="G52" s="54">
        <v>3055130.3299999996</v>
      </c>
    </row>
    <row r="53" spans="1:7" ht="55.5" customHeight="1" x14ac:dyDescent="0.25">
      <c r="A53" s="34">
        <v>45404</v>
      </c>
      <c r="B53" s="38" t="s">
        <v>133</v>
      </c>
      <c r="C53" s="36" t="s">
        <v>134</v>
      </c>
      <c r="D53" s="50" t="s">
        <v>135</v>
      </c>
      <c r="E53" s="51"/>
      <c r="F53" s="53">
        <v>18000</v>
      </c>
      <c r="G53" s="54">
        <v>3037130.3299999996</v>
      </c>
    </row>
    <row r="54" spans="1:7" ht="72.75" customHeight="1" x14ac:dyDescent="0.25">
      <c r="A54" s="34">
        <v>45404</v>
      </c>
      <c r="B54" s="38" t="s">
        <v>136</v>
      </c>
      <c r="C54" s="52" t="s">
        <v>137</v>
      </c>
      <c r="D54" s="50" t="s">
        <v>135</v>
      </c>
      <c r="E54" s="51"/>
      <c r="F54" s="53">
        <v>18000</v>
      </c>
      <c r="G54" s="54">
        <v>3019130.3299999996</v>
      </c>
    </row>
    <row r="55" spans="1:7" ht="69" customHeight="1" x14ac:dyDescent="0.25">
      <c r="A55" s="34">
        <v>45404</v>
      </c>
      <c r="B55" s="38" t="s">
        <v>138</v>
      </c>
      <c r="C55" s="36" t="s">
        <v>139</v>
      </c>
      <c r="D55" s="50" t="s">
        <v>135</v>
      </c>
      <c r="E55" s="51"/>
      <c r="F55" s="53">
        <v>18000</v>
      </c>
      <c r="G55" s="54">
        <v>3001130.3299999996</v>
      </c>
    </row>
    <row r="56" spans="1:7" ht="65.25" customHeight="1" x14ac:dyDescent="0.25">
      <c r="A56" s="34">
        <v>45404</v>
      </c>
      <c r="B56" s="38" t="s">
        <v>140</v>
      </c>
      <c r="C56" s="36" t="s">
        <v>141</v>
      </c>
      <c r="D56" s="50" t="s">
        <v>135</v>
      </c>
      <c r="E56" s="51"/>
      <c r="F56" s="53">
        <v>18000</v>
      </c>
      <c r="G56" s="54">
        <v>2983130.3299999996</v>
      </c>
    </row>
    <row r="57" spans="1:7" ht="64.5" customHeight="1" x14ac:dyDescent="0.25">
      <c r="A57" s="34">
        <v>45404</v>
      </c>
      <c r="B57" s="38" t="s">
        <v>142</v>
      </c>
      <c r="C57" s="36" t="s">
        <v>143</v>
      </c>
      <c r="D57" s="50" t="s">
        <v>135</v>
      </c>
      <c r="E57" s="51"/>
      <c r="F57" s="53">
        <v>18000</v>
      </c>
      <c r="G57" s="54">
        <v>2965130.3299999996</v>
      </c>
    </row>
    <row r="58" spans="1:7" ht="64.5" customHeight="1" x14ac:dyDescent="0.25">
      <c r="A58" s="34">
        <v>45404</v>
      </c>
      <c r="B58" s="38" t="s">
        <v>144</v>
      </c>
      <c r="C58" s="36" t="s">
        <v>145</v>
      </c>
      <c r="D58" s="50" t="s">
        <v>135</v>
      </c>
      <c r="E58" s="51"/>
      <c r="F58" s="53">
        <v>18000</v>
      </c>
      <c r="G58" s="54">
        <v>2947130.3299999996</v>
      </c>
    </row>
    <row r="59" spans="1:7" ht="77.25" customHeight="1" x14ac:dyDescent="0.25">
      <c r="A59" s="34">
        <v>45404</v>
      </c>
      <c r="B59" s="38" t="s">
        <v>146</v>
      </c>
      <c r="C59" s="36" t="s">
        <v>147</v>
      </c>
      <c r="D59" s="50" t="s">
        <v>135</v>
      </c>
      <c r="E59" s="51"/>
      <c r="F59" s="53">
        <v>18000</v>
      </c>
      <c r="G59" s="54">
        <v>2929130.3299999996</v>
      </c>
    </row>
    <row r="60" spans="1:7" ht="45" customHeight="1" x14ac:dyDescent="0.25">
      <c r="A60" s="34">
        <v>45405</v>
      </c>
      <c r="B60" s="38" t="s">
        <v>148</v>
      </c>
      <c r="C60" s="36" t="s">
        <v>88</v>
      </c>
      <c r="D60" s="50" t="s">
        <v>223</v>
      </c>
      <c r="E60" s="51"/>
      <c r="F60" s="53">
        <v>3050</v>
      </c>
      <c r="G60" s="54">
        <v>2926080.3299999996</v>
      </c>
    </row>
    <row r="61" spans="1:7" ht="45" customHeight="1" x14ac:dyDescent="0.25">
      <c r="A61" s="34">
        <v>45405</v>
      </c>
      <c r="B61" s="38" t="s">
        <v>149</v>
      </c>
      <c r="C61" s="36" t="s">
        <v>91</v>
      </c>
      <c r="D61" s="50" t="s">
        <v>223</v>
      </c>
      <c r="E61" s="51"/>
      <c r="F61" s="53">
        <v>2750</v>
      </c>
      <c r="G61" s="54">
        <v>2923330.3299999996</v>
      </c>
    </row>
    <row r="62" spans="1:7" ht="51" customHeight="1" x14ac:dyDescent="0.25">
      <c r="A62" s="34">
        <v>45405</v>
      </c>
      <c r="B62" s="38" t="s">
        <v>150</v>
      </c>
      <c r="C62" s="36" t="s">
        <v>88</v>
      </c>
      <c r="D62" s="50" t="s">
        <v>224</v>
      </c>
      <c r="E62" s="51"/>
      <c r="F62" s="53">
        <v>6150</v>
      </c>
      <c r="G62" s="54">
        <v>2917180.3299999996</v>
      </c>
    </row>
    <row r="63" spans="1:7" ht="51.75" customHeight="1" x14ac:dyDescent="0.25">
      <c r="A63" s="34">
        <v>45405</v>
      </c>
      <c r="B63" s="38" t="s">
        <v>152</v>
      </c>
      <c r="C63" s="36" t="s">
        <v>153</v>
      </c>
      <c r="D63" s="50" t="s">
        <v>224</v>
      </c>
      <c r="E63" s="51"/>
      <c r="F63" s="53">
        <v>3050</v>
      </c>
      <c r="G63" s="54">
        <v>2914130.3299999996</v>
      </c>
    </row>
    <row r="64" spans="1:7" ht="49.5" customHeight="1" x14ac:dyDescent="0.25">
      <c r="A64" s="34">
        <v>45405</v>
      </c>
      <c r="B64" s="38" t="s">
        <v>154</v>
      </c>
      <c r="C64" s="36" t="s">
        <v>91</v>
      </c>
      <c r="D64" s="50" t="s">
        <v>151</v>
      </c>
      <c r="E64" s="51"/>
      <c r="F64" s="53">
        <v>5750</v>
      </c>
      <c r="G64" s="54">
        <v>2908380.3299999996</v>
      </c>
    </row>
    <row r="65" spans="1:7" ht="51" customHeight="1" x14ac:dyDescent="0.25">
      <c r="A65" s="34">
        <v>45405</v>
      </c>
      <c r="B65" s="38" t="s">
        <v>155</v>
      </c>
      <c r="C65" s="36" t="s">
        <v>93</v>
      </c>
      <c r="D65" s="50" t="s">
        <v>151</v>
      </c>
      <c r="E65" s="51"/>
      <c r="F65" s="53">
        <v>1700</v>
      </c>
      <c r="G65" s="54">
        <v>2906680.3299999996</v>
      </c>
    </row>
    <row r="66" spans="1:7" ht="57" customHeight="1" x14ac:dyDescent="0.25">
      <c r="A66" s="34">
        <v>45405</v>
      </c>
      <c r="B66" s="38" t="s">
        <v>156</v>
      </c>
      <c r="C66" s="36" t="s">
        <v>157</v>
      </c>
      <c r="D66" s="50" t="s">
        <v>151</v>
      </c>
      <c r="E66" s="51"/>
      <c r="F66" s="53">
        <v>1700</v>
      </c>
      <c r="G66" s="54">
        <v>2904980.3299999996</v>
      </c>
    </row>
    <row r="67" spans="1:7" ht="45" customHeight="1" x14ac:dyDescent="0.25">
      <c r="A67" s="34">
        <v>45405</v>
      </c>
      <c r="B67" s="38" t="s">
        <v>158</v>
      </c>
      <c r="C67" s="36" t="s">
        <v>159</v>
      </c>
      <c r="D67" s="50" t="s">
        <v>160</v>
      </c>
      <c r="E67" s="51"/>
      <c r="F67" s="53">
        <v>21657.01</v>
      </c>
      <c r="G67" s="54">
        <v>2883323.32</v>
      </c>
    </row>
    <row r="68" spans="1:7" ht="45" customHeight="1" x14ac:dyDescent="0.25">
      <c r="A68" s="34">
        <v>45405</v>
      </c>
      <c r="B68" s="38" t="s">
        <v>161</v>
      </c>
      <c r="C68" s="36" t="s">
        <v>162</v>
      </c>
      <c r="D68" s="50" t="s">
        <v>163</v>
      </c>
      <c r="E68" s="51"/>
      <c r="F68" s="53">
        <v>15412.29</v>
      </c>
      <c r="G68" s="54">
        <v>2867911.03</v>
      </c>
    </row>
    <row r="69" spans="1:7" ht="45" customHeight="1" x14ac:dyDescent="0.25">
      <c r="A69" s="34">
        <v>45405</v>
      </c>
      <c r="B69" s="38" t="s">
        <v>164</v>
      </c>
      <c r="C69" s="36" t="s">
        <v>165</v>
      </c>
      <c r="D69" s="50" t="s">
        <v>223</v>
      </c>
      <c r="E69" s="51"/>
      <c r="F69" s="53">
        <v>3650</v>
      </c>
      <c r="G69" s="54">
        <v>2864261.03</v>
      </c>
    </row>
    <row r="70" spans="1:7" ht="45" customHeight="1" x14ac:dyDescent="0.25">
      <c r="A70" s="34">
        <v>45405</v>
      </c>
      <c r="B70" s="38" t="s">
        <v>166</v>
      </c>
      <c r="C70" s="36" t="s">
        <v>167</v>
      </c>
      <c r="D70" s="36" t="s">
        <v>218</v>
      </c>
      <c r="E70" s="51"/>
      <c r="F70" s="53"/>
      <c r="G70" s="54">
        <v>2864261.03</v>
      </c>
    </row>
    <row r="71" spans="1:7" ht="45" customHeight="1" x14ac:dyDescent="0.25">
      <c r="A71" s="34">
        <v>45407</v>
      </c>
      <c r="B71" s="38" t="s">
        <v>168</v>
      </c>
      <c r="C71" s="36" t="s">
        <v>169</v>
      </c>
      <c r="D71" s="50" t="s">
        <v>225</v>
      </c>
      <c r="E71" s="51"/>
      <c r="F71" s="53">
        <v>3000</v>
      </c>
      <c r="G71" s="54">
        <v>2861261.03</v>
      </c>
    </row>
    <row r="72" spans="1:7" ht="58.5" customHeight="1" x14ac:dyDescent="0.25">
      <c r="A72" s="34">
        <v>45407</v>
      </c>
      <c r="B72" s="38" t="s">
        <v>171</v>
      </c>
      <c r="C72" s="36" t="s">
        <v>172</v>
      </c>
      <c r="D72" s="50" t="s">
        <v>226</v>
      </c>
      <c r="E72" s="51"/>
      <c r="F72" s="53">
        <v>3000</v>
      </c>
      <c r="G72" s="54">
        <v>2858261.03</v>
      </c>
    </row>
    <row r="73" spans="1:7" ht="45" customHeight="1" x14ac:dyDescent="0.25">
      <c r="A73" s="34">
        <v>45407</v>
      </c>
      <c r="B73" s="38" t="s">
        <v>173</v>
      </c>
      <c r="C73" s="36" t="s">
        <v>174</v>
      </c>
      <c r="D73" s="50" t="s">
        <v>170</v>
      </c>
      <c r="E73" s="51"/>
      <c r="F73" s="53">
        <v>3000</v>
      </c>
      <c r="G73" s="54">
        <v>2855261.03</v>
      </c>
    </row>
    <row r="74" spans="1:7" ht="45" customHeight="1" x14ac:dyDescent="0.25">
      <c r="A74" s="34">
        <v>45407</v>
      </c>
      <c r="B74" s="38" t="s">
        <v>175</v>
      </c>
      <c r="C74" s="36" t="s">
        <v>176</v>
      </c>
      <c r="D74" s="50" t="s">
        <v>227</v>
      </c>
      <c r="E74" s="51"/>
      <c r="F74" s="53">
        <v>3000</v>
      </c>
      <c r="G74" s="54">
        <v>2852261.03</v>
      </c>
    </row>
    <row r="75" spans="1:7" ht="57" customHeight="1" x14ac:dyDescent="0.25">
      <c r="A75" s="34">
        <v>45407</v>
      </c>
      <c r="B75" s="38" t="s">
        <v>177</v>
      </c>
      <c r="C75" s="36" t="s">
        <v>178</v>
      </c>
      <c r="D75" s="50" t="s">
        <v>228</v>
      </c>
      <c r="E75" s="51"/>
      <c r="F75" s="53">
        <v>3000</v>
      </c>
      <c r="G75" s="54">
        <v>2849261.03</v>
      </c>
    </row>
    <row r="76" spans="1:7" ht="45" customHeight="1" x14ac:dyDescent="0.25">
      <c r="A76" s="34">
        <v>45407</v>
      </c>
      <c r="B76" s="38" t="s">
        <v>179</v>
      </c>
      <c r="C76" s="36" t="s">
        <v>165</v>
      </c>
      <c r="D76" s="50" t="s">
        <v>229</v>
      </c>
      <c r="E76" s="51"/>
      <c r="F76" s="53">
        <v>3650</v>
      </c>
      <c r="G76" s="54">
        <v>2845611.03</v>
      </c>
    </row>
    <row r="77" spans="1:7" ht="45" customHeight="1" x14ac:dyDescent="0.25">
      <c r="A77" s="34">
        <v>45406</v>
      </c>
      <c r="B77" s="38" t="s">
        <v>180</v>
      </c>
      <c r="C77" s="36" t="s">
        <v>157</v>
      </c>
      <c r="D77" s="50" t="s">
        <v>229</v>
      </c>
      <c r="E77" s="51"/>
      <c r="F77" s="53">
        <v>1700</v>
      </c>
      <c r="G77" s="54">
        <v>2843911.03</v>
      </c>
    </row>
    <row r="78" spans="1:7" ht="45" customHeight="1" x14ac:dyDescent="0.25">
      <c r="A78" s="34">
        <v>45406</v>
      </c>
      <c r="B78" s="38" t="s">
        <v>181</v>
      </c>
      <c r="C78" s="36" t="s">
        <v>29</v>
      </c>
      <c r="D78" s="36" t="s">
        <v>218</v>
      </c>
      <c r="E78" s="51"/>
      <c r="F78" s="53"/>
      <c r="G78" s="54">
        <v>2843911.03</v>
      </c>
    </row>
    <row r="79" spans="1:7" ht="45" customHeight="1" x14ac:dyDescent="0.25">
      <c r="A79" s="34">
        <v>45407</v>
      </c>
      <c r="B79" s="38" t="s">
        <v>182</v>
      </c>
      <c r="C79" s="36" t="s">
        <v>183</v>
      </c>
      <c r="D79" s="50" t="s">
        <v>184</v>
      </c>
      <c r="E79" s="51"/>
      <c r="F79" s="53">
        <v>30047.01</v>
      </c>
      <c r="G79" s="54">
        <v>2813864.02</v>
      </c>
    </row>
    <row r="80" spans="1:7" ht="45" customHeight="1" x14ac:dyDescent="0.25">
      <c r="A80" s="34">
        <v>45407</v>
      </c>
      <c r="B80" s="38" t="s">
        <v>185</v>
      </c>
      <c r="C80" s="36" t="s">
        <v>186</v>
      </c>
      <c r="D80" s="50" t="s">
        <v>187</v>
      </c>
      <c r="E80" s="51"/>
      <c r="F80" s="53">
        <v>12450</v>
      </c>
      <c r="G80" s="54">
        <v>2801414.02</v>
      </c>
    </row>
    <row r="81" spans="1:7" ht="45" customHeight="1" x14ac:dyDescent="0.25">
      <c r="A81" s="34">
        <v>45408</v>
      </c>
      <c r="B81" s="38" t="s">
        <v>188</v>
      </c>
      <c r="C81" s="36" t="s">
        <v>29</v>
      </c>
      <c r="D81" s="50" t="s">
        <v>218</v>
      </c>
      <c r="E81" s="51"/>
      <c r="F81" s="51"/>
      <c r="G81" s="54">
        <v>2801414.02</v>
      </c>
    </row>
    <row r="82" spans="1:7" ht="45" customHeight="1" x14ac:dyDescent="0.25">
      <c r="A82" s="37">
        <v>45412</v>
      </c>
      <c r="B82" s="39" t="s">
        <v>189</v>
      </c>
      <c r="C82" s="35" t="s">
        <v>93</v>
      </c>
      <c r="D82" s="50" t="s">
        <v>190</v>
      </c>
      <c r="E82" s="40">
        <v>1700</v>
      </c>
      <c r="F82" s="40"/>
      <c r="G82" s="54">
        <v>2803114.02</v>
      </c>
    </row>
    <row r="83" spans="1:7" ht="45" customHeight="1" x14ac:dyDescent="0.25">
      <c r="A83" s="34">
        <v>45412</v>
      </c>
      <c r="B83" s="38" t="s">
        <v>191</v>
      </c>
      <c r="C83" s="36" t="s">
        <v>192</v>
      </c>
      <c r="D83" s="36" t="s">
        <v>192</v>
      </c>
      <c r="E83" s="51"/>
      <c r="F83" s="53">
        <v>1349.73</v>
      </c>
      <c r="G83" s="54">
        <v>2801764.29</v>
      </c>
    </row>
    <row r="84" spans="1:7" ht="45" customHeight="1" x14ac:dyDescent="0.25">
      <c r="A84" s="34">
        <v>45412</v>
      </c>
      <c r="B84" s="38" t="s">
        <v>191</v>
      </c>
      <c r="C84" s="36" t="s">
        <v>193</v>
      </c>
      <c r="D84" s="36" t="s">
        <v>193</v>
      </c>
      <c r="E84" s="51"/>
      <c r="F84" s="53">
        <v>415</v>
      </c>
      <c r="G84" s="54">
        <v>2801349.29</v>
      </c>
    </row>
    <row r="85" spans="1:7" ht="45" customHeight="1" x14ac:dyDescent="0.25">
      <c r="A85" s="34">
        <v>45412</v>
      </c>
      <c r="B85" s="39" t="s">
        <v>194</v>
      </c>
      <c r="C85" s="64" t="s">
        <v>195</v>
      </c>
      <c r="D85" s="50" t="s">
        <v>190</v>
      </c>
      <c r="E85" s="55">
        <v>2150</v>
      </c>
      <c r="F85" s="51"/>
      <c r="G85" s="54">
        <v>2803499.29</v>
      </c>
    </row>
    <row r="86" spans="1:7" ht="45" customHeight="1" x14ac:dyDescent="0.25">
      <c r="A86" s="34">
        <v>45412</v>
      </c>
      <c r="B86" s="38" t="s">
        <v>196</v>
      </c>
      <c r="C86" s="64" t="s">
        <v>197</v>
      </c>
      <c r="D86" s="50" t="s">
        <v>190</v>
      </c>
      <c r="E86" s="55">
        <v>8800</v>
      </c>
      <c r="F86" s="55"/>
      <c r="G86" s="54">
        <v>2812299.29</v>
      </c>
    </row>
    <row r="87" spans="1:7" ht="45" customHeight="1" x14ac:dyDescent="0.25">
      <c r="A87" s="34">
        <v>45412</v>
      </c>
      <c r="B87" s="38" t="s">
        <v>198</v>
      </c>
      <c r="C87" s="64" t="s">
        <v>153</v>
      </c>
      <c r="D87" s="50" t="s">
        <v>190</v>
      </c>
      <c r="E87" s="55">
        <v>3050</v>
      </c>
      <c r="F87" s="55"/>
      <c r="G87" s="54">
        <v>2815349.29</v>
      </c>
    </row>
    <row r="88" spans="1:7" ht="45" customHeight="1" x14ac:dyDescent="0.25">
      <c r="A88" s="34">
        <v>45412</v>
      </c>
      <c r="B88" s="38" t="s">
        <v>199</v>
      </c>
      <c r="C88" s="64" t="s">
        <v>200</v>
      </c>
      <c r="D88" s="50" t="s">
        <v>190</v>
      </c>
      <c r="E88" s="55">
        <v>2750</v>
      </c>
      <c r="F88" s="55"/>
      <c r="G88" s="54">
        <v>2818099.29</v>
      </c>
    </row>
    <row r="89" spans="1:7" ht="45" customHeight="1" x14ac:dyDescent="0.25">
      <c r="A89" s="34">
        <v>45412</v>
      </c>
      <c r="B89" s="38" t="s">
        <v>201</v>
      </c>
      <c r="C89" s="64" t="s">
        <v>202</v>
      </c>
      <c r="D89" s="50" t="s">
        <v>190</v>
      </c>
      <c r="E89" s="55">
        <v>2750</v>
      </c>
      <c r="F89" s="55"/>
      <c r="G89" s="54">
        <v>2820849.29</v>
      </c>
    </row>
    <row r="90" spans="1:7" ht="45" customHeight="1" x14ac:dyDescent="0.25">
      <c r="A90" s="34">
        <v>45412</v>
      </c>
      <c r="B90" s="38" t="s">
        <v>203</v>
      </c>
      <c r="C90" s="64" t="s">
        <v>204</v>
      </c>
      <c r="D90" s="50" t="s">
        <v>190</v>
      </c>
      <c r="E90" s="55">
        <v>1700</v>
      </c>
      <c r="F90" s="55"/>
      <c r="G90" s="54">
        <v>2822549.29</v>
      </c>
    </row>
    <row r="91" spans="1:7" ht="45" customHeight="1" x14ac:dyDescent="0.25">
      <c r="A91" s="34">
        <v>45412</v>
      </c>
      <c r="B91" s="38" t="s">
        <v>205</v>
      </c>
      <c r="C91" s="64" t="s">
        <v>206</v>
      </c>
      <c r="D91" s="50" t="s">
        <v>190</v>
      </c>
      <c r="E91" s="40">
        <v>60300</v>
      </c>
      <c r="F91" s="55"/>
      <c r="G91" s="54">
        <v>2882849.29</v>
      </c>
    </row>
    <row r="92" spans="1:7" ht="45" customHeight="1" x14ac:dyDescent="0.25">
      <c r="A92" s="34">
        <v>45412</v>
      </c>
      <c r="B92" s="39" t="s">
        <v>207</v>
      </c>
      <c r="C92" s="64" t="s">
        <v>57</v>
      </c>
      <c r="D92" s="50" t="s">
        <v>190</v>
      </c>
      <c r="E92" s="40">
        <v>5400</v>
      </c>
      <c r="F92" s="40"/>
      <c r="G92" s="54">
        <v>2888249.29</v>
      </c>
    </row>
    <row r="93" spans="1:7" ht="45" customHeight="1" x14ac:dyDescent="0.25">
      <c r="A93" s="34">
        <v>45412</v>
      </c>
      <c r="B93" s="39" t="s">
        <v>208</v>
      </c>
      <c r="C93" s="64" t="s">
        <v>57</v>
      </c>
      <c r="D93" s="50" t="s">
        <v>190</v>
      </c>
      <c r="E93" s="40">
        <v>5400</v>
      </c>
      <c r="F93" s="40"/>
      <c r="G93" s="54">
        <v>2893649.29</v>
      </c>
    </row>
    <row r="94" spans="1:7" ht="45" customHeight="1" x14ac:dyDescent="0.25">
      <c r="A94" s="34">
        <v>45412</v>
      </c>
      <c r="B94" s="39" t="s">
        <v>56</v>
      </c>
      <c r="C94" s="64" t="s">
        <v>57</v>
      </c>
      <c r="D94" s="50" t="s">
        <v>190</v>
      </c>
      <c r="E94" s="40">
        <v>5400</v>
      </c>
      <c r="F94" s="40"/>
      <c r="G94" s="54">
        <v>2899049.29</v>
      </c>
    </row>
    <row r="95" spans="1:7" ht="30.75" customHeight="1" x14ac:dyDescent="0.25">
      <c r="A95" s="58"/>
      <c r="B95" s="59"/>
      <c r="C95" s="60"/>
      <c r="D95" s="61" t="s">
        <v>42</v>
      </c>
      <c r="E95" s="62"/>
      <c r="F95" s="62"/>
      <c r="G95" s="63">
        <v>2899049.29</v>
      </c>
    </row>
    <row r="96" spans="1:7" x14ac:dyDescent="0.25">
      <c r="A96" s="41"/>
      <c r="B96" s="25"/>
      <c r="C96" s="42"/>
      <c r="D96" s="43"/>
      <c r="E96" s="44"/>
      <c r="F96" s="44"/>
      <c r="G96" s="45"/>
    </row>
    <row r="97" spans="1:7" x14ac:dyDescent="0.25">
      <c r="A97" s="41"/>
      <c r="B97" s="25"/>
      <c r="C97" s="42"/>
      <c r="D97" s="43"/>
      <c r="E97" s="44"/>
      <c r="F97" s="44"/>
      <c r="G97" s="45"/>
    </row>
    <row r="98" spans="1:7" x14ac:dyDescent="0.25">
      <c r="A98" s="41"/>
      <c r="B98" s="25"/>
      <c r="C98" s="42"/>
      <c r="D98" s="43"/>
      <c r="E98" s="44"/>
      <c r="F98" s="44"/>
      <c r="G98" s="45"/>
    </row>
    <row r="99" spans="1:7" x14ac:dyDescent="0.25">
      <c r="A99" s="41"/>
      <c r="B99" s="25"/>
      <c r="C99" s="42"/>
      <c r="D99" s="43"/>
      <c r="E99" s="44"/>
      <c r="F99" s="44"/>
      <c r="G99" s="45"/>
    </row>
    <row r="100" spans="1:7" x14ac:dyDescent="0.25">
      <c r="A100" s="42"/>
      <c r="B100" s="42"/>
      <c r="C100" s="42"/>
      <c r="D100" s="42"/>
      <c r="E100" s="42"/>
      <c r="F100" s="42"/>
      <c r="G100" s="46"/>
    </row>
    <row r="101" spans="1:7" x14ac:dyDescent="0.25">
      <c r="A101" s="71" t="s">
        <v>43</v>
      </c>
      <c r="B101" s="71"/>
      <c r="C101" s="47"/>
      <c r="D101" s="47" t="s">
        <v>44</v>
      </c>
      <c r="E101" s="72" t="s">
        <v>45</v>
      </c>
      <c r="F101" s="72"/>
      <c r="G101" s="72"/>
    </row>
    <row r="102" spans="1:7" x14ac:dyDescent="0.25">
      <c r="A102" s="66" t="s">
        <v>46</v>
      </c>
      <c r="B102" s="66"/>
      <c r="C102" s="48"/>
      <c r="D102" s="48" t="s">
        <v>47</v>
      </c>
      <c r="E102" s="67" t="s">
        <v>48</v>
      </c>
      <c r="F102" s="67"/>
      <c r="G102" s="67"/>
    </row>
  </sheetData>
  <mergeCells count="9">
    <mergeCell ref="A102:B102"/>
    <mergeCell ref="E102:G102"/>
    <mergeCell ref="C12:D12"/>
    <mergeCell ref="C6:G6"/>
    <mergeCell ref="A8:G8"/>
    <mergeCell ref="A9:G9"/>
    <mergeCell ref="A10:G10"/>
    <mergeCell ref="A101:B101"/>
    <mergeCell ref="E101:G101"/>
  </mergeCells>
  <pageMargins left="0.31496062992125984" right="0.31496062992125984" top="0.35433070866141736" bottom="0.35433070866141736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Usuario</cp:lastModifiedBy>
  <cp:lastPrinted>2024-05-08T19:13:57Z</cp:lastPrinted>
  <dcterms:created xsi:type="dcterms:W3CDTF">2024-05-06T14:25:21Z</dcterms:created>
  <dcterms:modified xsi:type="dcterms:W3CDTF">2024-05-14T16:29:14Z</dcterms:modified>
</cp:coreProperties>
</file>