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92.168.255.251\unidades de red\Contabilidad\Compartida\CONTABILIDAD 2022\RELACION INGRESOS Y EGRESOS 2022\"/>
    </mc:Choice>
  </mc:AlternateContent>
  <bookViews>
    <workbookView xWindow="-120" yWindow="-120" windowWidth="20730" windowHeight="11160"/>
  </bookViews>
  <sheets>
    <sheet name="ingresos enero-23 -336" sheetId="5" r:id="rId1"/>
    <sheet name="ingr" sheetId="3" state="hidden" r:id="rId2"/>
    <sheet name="EGRESOS ENERO-2023-344" sheetId="2" r:id="rId3"/>
    <sheet name="PRESUPUESTO ENERO-23" sheetId="4" r:id="rId4"/>
    <sheet name="Hoja1" sheetId="11" r:id="rId5"/>
    <sheet name="Hoja2" sheetId="10" state="hidden" r:id="rId6"/>
  </sheets>
  <definedNames>
    <definedName name="_xlnm._FilterDatabase" localSheetId="0" hidden="1">'ingresos enero-23 -336'!$A$6:$G$19</definedName>
    <definedName name="_xlnm.Print_Area" localSheetId="3">'PRESUPUESTO ENERO-23'!$A$1:$E$41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4" l="1"/>
  <c r="E20" i="5" l="1"/>
  <c r="D45" i="10" l="1"/>
  <c r="E34" i="10"/>
  <c r="E22" i="3" l="1"/>
</calcChain>
</file>

<file path=xl/sharedStrings.xml><?xml version="1.0" encoding="utf-8"?>
<sst xmlns="http://schemas.openxmlformats.org/spreadsheetml/2006/main" count="364" uniqueCount="295">
  <si>
    <t>DIRECCIÓN GENERAL DE BELLAS ARTES</t>
  </si>
  <si>
    <t xml:space="preserve">MAYOR GENERAL </t>
  </si>
  <si>
    <t>RELACIÓN DE INGRESOS Y EGRESOS</t>
  </si>
  <si>
    <t>MARZO 2021</t>
  </si>
  <si>
    <t>FECHA</t>
  </si>
  <si>
    <t>DP/CK/TRANSF.</t>
  </si>
  <si>
    <t xml:space="preserve">DESCRIPCIÓN </t>
  </si>
  <si>
    <t>CONCEPTO</t>
  </si>
  <si>
    <t>BALANCE</t>
  </si>
  <si>
    <t>DÉBITO</t>
  </si>
  <si>
    <t>CRÉDITO</t>
  </si>
  <si>
    <t>EAST COAST PRODUCTIONS SRL</t>
  </si>
  <si>
    <t>BALANCE AL 16-2-2021</t>
  </si>
  <si>
    <t xml:space="preserve">Arrend. Sala Manuel Rueda
</t>
  </si>
  <si>
    <t>DP  s/recibo</t>
  </si>
  <si>
    <t>Deposito cta .336</t>
  </si>
  <si>
    <t>CONSERVATORIO DE MUSICA</t>
  </si>
  <si>
    <t>Arqueo de caja chica</t>
  </si>
  <si>
    <t>Certificado de estudios</t>
  </si>
  <si>
    <t xml:space="preserve">Preparado  por : Miledy de los Santos </t>
  </si>
  <si>
    <t xml:space="preserve">                                                         Revisado por :Licda. Rosa  E. Martinez</t>
  </si>
  <si>
    <t>Totales MARZO-2021</t>
  </si>
  <si>
    <t>Transf.         7404</t>
  </si>
  <si>
    <t>DP                 7405</t>
  </si>
  <si>
    <t>DP                  7406</t>
  </si>
  <si>
    <t xml:space="preserve">       CTA.100-010-252133-6</t>
  </si>
  <si>
    <t>.</t>
  </si>
  <si>
    <t>DP/CK/ED/TRANSF.</t>
  </si>
  <si>
    <t>Licda. Rosa E. Martínez Gomera</t>
  </si>
  <si>
    <t>Lic. Miguel A. López García</t>
  </si>
  <si>
    <t>Director Administrativo y Financiero</t>
  </si>
  <si>
    <t>Encargada de Contabilidad</t>
  </si>
  <si>
    <t>LIBRAMIENTOS</t>
  </si>
  <si>
    <t>Preparado  por : Licda Aura E. Ramirez Merán</t>
  </si>
  <si>
    <t>Tecnico de Contabilidad</t>
  </si>
  <si>
    <t>Modificado y corregido por R.M.G</t>
  </si>
  <si>
    <t>VALORES EN RD$</t>
  </si>
  <si>
    <t xml:space="preserve">                              VALOR EN RD$</t>
  </si>
  <si>
    <t>CUENTA ÚNICA DEL TESORO NO. 100-010-252133-6</t>
  </si>
  <si>
    <t>FONDOS ASIGNACIÓN PRESUPUESTAL</t>
  </si>
  <si>
    <t>___________________________</t>
  </si>
  <si>
    <t>________________________</t>
  </si>
  <si>
    <t>Lic. Fernando Tejeda</t>
  </si>
  <si>
    <t>Encargado Presupuesto</t>
  </si>
  <si>
    <t>__________________________</t>
  </si>
  <si>
    <t>Preparado por Licda. Miledy de los Santos</t>
  </si>
  <si>
    <t>MONTOS</t>
  </si>
  <si>
    <t>COMPAÑÍA DOMINICANA DE TELÉFONOS</t>
  </si>
  <si>
    <t>HUMANOS SEGUROS, S.A</t>
  </si>
  <si>
    <t xml:space="preserve">EDESUR </t>
  </si>
  <si>
    <t>ALCALDÍA DEL DISTRITO NACIONAL</t>
  </si>
  <si>
    <t>CORPORACIÓN DEL ACUEDUCTO Y ALCANTARILLADO DE SANTO DOMINGO</t>
  </si>
  <si>
    <t>EDENORTE</t>
  </si>
  <si>
    <t>ALTICE DOMINICANA</t>
  </si>
  <si>
    <t>BANCO DE RESERVAS</t>
  </si>
  <si>
    <t>AYUNTAMIENTO DE MOCA</t>
  </si>
  <si>
    <t>AYUNTAMIENTO DE SANTIAGO</t>
  </si>
  <si>
    <t>CORPORACIÓN DE ACUEDUCTO Y ALCANTARILLADO DE PUERTO PLATA</t>
  </si>
  <si>
    <t>EDEESTE</t>
  </si>
  <si>
    <t xml:space="preserve">                                                                                  </t>
  </si>
  <si>
    <t xml:space="preserve">  </t>
  </si>
  <si>
    <t xml:space="preserve">                           </t>
  </si>
  <si>
    <t xml:space="preserve">                                       </t>
  </si>
  <si>
    <t>DP/CK/ED/TRANSF./CN</t>
  </si>
  <si>
    <t>331-1</t>
  </si>
  <si>
    <t>Pago servicio de energía eléctrica deL Palacio de Bellas Artes y la Escuela Nacional de Artes Visuales, correspondiente al período 17/02/2022 al 18/03/2022.</t>
  </si>
  <si>
    <t>339-1</t>
  </si>
  <si>
    <t>CORINA DOLORES ALBA FERNÁNDEZ</t>
  </si>
  <si>
    <t>Pago alquiler local donde funciona la Escuela de Bellas Artes de San Francisco de Macorís, correspondiente al mes de marzo, 2022.</t>
  </si>
  <si>
    <t>381-1</t>
  </si>
  <si>
    <t>Pago servicio de agua potable del Palacio de Bellas Artes, Conservatorio Nacional  de Música y del Edificio de  las Escuelas de Bellas Artes del Distrito Nacional, correspondiente al mes de abril, 2022.</t>
  </si>
  <si>
    <t>399-1</t>
  </si>
  <si>
    <t>Pago de servicio telefónico de esta Dirección General de Bellas Artes (Palacio de Bellas Artes)  correspondiente al mes de abril, 2022.</t>
  </si>
  <si>
    <t>402-1</t>
  </si>
  <si>
    <t>Pago alquiler local donde funciona la Escuela de Bellas Artes de San Francisco de Macorís, correspondiente al mes de abril, 2022.</t>
  </si>
  <si>
    <t>404-1</t>
  </si>
  <si>
    <t>Pago servicio de energía eléctrica de las Escuelas de Bellas Artes de: Puerto Plata, Moca, Cotuí y San Francisco de Macorís del mes de abril, 2022</t>
  </si>
  <si>
    <t>414-1</t>
  </si>
  <si>
    <t>Pago de servicio telefónico de la  Escuela Nacional de Artes Visuales correspondiente al mes de abril, 2022.</t>
  </si>
  <si>
    <t>416-1</t>
  </si>
  <si>
    <t>SKENE, SRL</t>
  </si>
  <si>
    <t>Pago servicio de producción de los espectáculos artículos para las obras teatrales "El hijo del Sol: Historia de un Principito" y "Makandal", presentada en la sala Máximo Avilés Blonda del Palacio de Bellas Artes los días 23,25,26 y 27 de marzo y del 01 al 03 de abril, 2022.</t>
  </si>
  <si>
    <t>422-1</t>
  </si>
  <si>
    <t xml:space="preserve">Pago servicio recogida de basura de la Escuela de Bellas Artes de Santiago, correspondiente al mes deabrilo, 20212         </t>
  </si>
  <si>
    <t>426-1</t>
  </si>
  <si>
    <t>Pago servicio de energía eléctrica deL Palacio de Bellas Artes y la Escuela Nacional de Artes Visuales, correspondiente al período 18/03/2022 al 18/04/2022.</t>
  </si>
  <si>
    <t>429-1</t>
  </si>
  <si>
    <t xml:space="preserve">Pago servicio recogida de basura de la Escuela de Bellas Artes de Moca, correspondiente al mes de abril, 2022       </t>
  </si>
  <si>
    <t>431-1</t>
  </si>
  <si>
    <t xml:space="preserve">Pago servicio  de agua potable de la Escuela de Bellas Artes de Puerto Plata, correspondiente al mes de abril, 2022        </t>
  </si>
  <si>
    <t>RELACIÓN DE DESEMBOLSOS MAYO 2022</t>
  </si>
  <si>
    <t>Balance al 31 de mayo, 2022</t>
  </si>
  <si>
    <t>450-1</t>
  </si>
  <si>
    <t>Pago de servicio telefónico del Conservatorio Nacional de Música, correspondiente al mes de  mayo, 2022.</t>
  </si>
  <si>
    <t>452-1</t>
  </si>
  <si>
    <t>P.A. CATERING, SRL</t>
  </si>
  <si>
    <t>Pago servicio de catering realizados en diferentes actividades de esta Dirección General de Bellas Artes.</t>
  </si>
  <si>
    <t>455-1</t>
  </si>
  <si>
    <t>Pago servicio de energía eléctrica de las Escuelas de Bellas Artes de San Cristóbal;  San Juan de la Maguana; Conservatorio Nacional de Música  y de  la Escuela Elemental de Música  Elila Mena, correspondiente al mes de abril, 2022.</t>
  </si>
  <si>
    <t>464-1</t>
  </si>
  <si>
    <t>Pago seguro complementario del personal de esta Dirección General de Bellas Artes y sus dependencias del mes de mayo, 2022.</t>
  </si>
  <si>
    <t>Pago de  servicio de teléfonos móviles (flotas) del período 01-04-2022 al 30-04-2022.</t>
  </si>
  <si>
    <t>471-1</t>
  </si>
  <si>
    <t>474-1</t>
  </si>
  <si>
    <t>Pago de servicio telefónico de la  Escuela Nacional de Danza correspondiente al mes de abril, 2022.</t>
  </si>
  <si>
    <t>484-1</t>
  </si>
  <si>
    <t xml:space="preserve">Pago servicio recogida de basura de la Dirección General  de Bellas Artes, Escuela Nacional de Danza y de la Escuela Nacional de Bellas Artes, correspondiente al mes de mayo 2022         </t>
  </si>
  <si>
    <t>479-1</t>
  </si>
  <si>
    <t>Pago servicio Tarjeta Visa Flotilla Corporativa, correspondiente a la asignación fija mensual de mayo, 2022</t>
  </si>
  <si>
    <t>486-1</t>
  </si>
  <si>
    <t>CORPIP, SRL</t>
  </si>
  <si>
    <t>Pago servicio de impresión de Banner y afiches para la obra Makandal, presentada los días del 25 al marzo y del 01 al 03 de abril, 2022</t>
  </si>
  <si>
    <t>493-1</t>
  </si>
  <si>
    <t>GILDA INSTMENT, SRL</t>
  </si>
  <si>
    <t>Pago Pago adquisición de cuatro (4) baterías, tamaño 8d de 1,500 KM para el Palacio de Bellas Artes.</t>
  </si>
  <si>
    <t>495-1</t>
  </si>
  <si>
    <t>CHIPS TEJEDA, SRL</t>
  </si>
  <si>
    <t>Pago servicio de prodicción de espectáculo artístico "Aprendo los nuestro".</t>
  </si>
  <si>
    <t xml:space="preserve">                                                                                      </t>
  </si>
  <si>
    <t xml:space="preserve">            </t>
  </si>
  <si>
    <t xml:space="preserve">                                                                                                                                                                                                                                                                          </t>
  </si>
  <si>
    <t xml:space="preserve">Analista Financiero </t>
  </si>
  <si>
    <t>Preparado  por : Licda Aura E. Ramírez Merán</t>
  </si>
  <si>
    <t xml:space="preserve">Licda. Ana Eunice Dolores T. </t>
  </si>
  <si>
    <t>Analista división de Presupuesto</t>
  </si>
  <si>
    <t>BALANCE AL 31-12-2022</t>
  </si>
  <si>
    <t>RELACIÓN DE INGRESOS Y EGRESOS ENERO-2023</t>
  </si>
  <si>
    <t>Balance al 31-Enero- 2023</t>
  </si>
  <si>
    <t>Canek Denis Fernández</t>
  </si>
  <si>
    <t>RELACIÓN DE INGRESOS Y EGRESOS DEL MES ENERO 2023</t>
  </si>
  <si>
    <t>RELACIÓN DE DESEMBOLSOS ENERO, 2023</t>
  </si>
  <si>
    <t xml:space="preserve">BALANCE AL 31-12-2022                          </t>
  </si>
  <si>
    <t>CK               2183</t>
  </si>
  <si>
    <t>Tomasa Trinidad Rivas</t>
  </si>
  <si>
    <t>CK               2184</t>
  </si>
  <si>
    <t>CK               2185</t>
  </si>
  <si>
    <t>CK                2186</t>
  </si>
  <si>
    <t>CK                2187</t>
  </si>
  <si>
    <t>E/D</t>
  </si>
  <si>
    <t>Miguel Eduardo de Moya López</t>
  </si>
  <si>
    <t>Transferencia</t>
  </si>
  <si>
    <t xml:space="preserve">Tarjeta Visa Flotilla </t>
  </si>
  <si>
    <t>CK                 2188</t>
  </si>
  <si>
    <t>CK                 2189</t>
  </si>
  <si>
    <t>CK                 2190</t>
  </si>
  <si>
    <t>BALANCE AL 31 ENERO, 2023.</t>
  </si>
  <si>
    <t>HUMANO SEGUROS, S.A.</t>
  </si>
  <si>
    <t>ALTICE DOMINICANA, S.A.</t>
  </si>
  <si>
    <t>EDESUR DOMINICANA, S.A.</t>
  </si>
  <si>
    <t>Pago seguro complementario del personal de esta Dirección General de Bellas Artes y sus dependencias del mes de enero, 2023.</t>
  </si>
  <si>
    <t>47-1</t>
  </si>
  <si>
    <t xml:space="preserve">Pago servicio recogida de basura de la Dirección General  de Bellas Artes, Escuela Nacional de Danza y de la Escuela Nacional de Bellas Artes, correspondiente al mes de diciembre, 2022.         </t>
  </si>
  <si>
    <t>35-1</t>
  </si>
  <si>
    <t xml:space="preserve">Pago servicio recogida de basura de la Dirección General  de Bellas Artes, Escuela Nacional de Danza y de la Escuela Nacional de Bellas Artes, correspondiente al mes de enero, 2023.         </t>
  </si>
  <si>
    <t>10-1</t>
  </si>
  <si>
    <t>Pago servicio de energía eléctrica de las Escuelas de Bellas Artes de San Cristóbal;  San Juan de la Maguana; Conservatorio Nacional de Música  y de  la Escuela Elemental de Música  Elila Mena, correspondiente al mes de diciembre, 2022.</t>
  </si>
  <si>
    <t>51-1</t>
  </si>
  <si>
    <t>17/1/20323</t>
  </si>
  <si>
    <t>Pago servicio de energía eléctrica de las Escuelas de Bellas Artes de: Puerto Plata, Moca, Cotuí y San Francisco de Macorís, correspondiente a los meses de diciembre , 2022 y enero ,2023</t>
  </si>
  <si>
    <t>19-1</t>
  </si>
  <si>
    <t>Pago de  servicio de teléfonos móviles (flotas) del período 01-12-2022 al 31-12-2022.</t>
  </si>
  <si>
    <t xml:space="preserve">CORPORACIÓN DEL ACUEDUCTO Y ALCANTARILLADO DE PUERTO PLATA </t>
  </si>
  <si>
    <t>49-1</t>
  </si>
  <si>
    <t>Pago concepto de servicio de agua potable correspondiente al  mes de enero, 2023.</t>
  </si>
  <si>
    <t>Pago de servicio telefónico de la  Escuela Nacional de Artes Visuales correspondiente al mes de enero, 2023.</t>
  </si>
  <si>
    <t>32-1</t>
  </si>
  <si>
    <t>Pago de servicio telefónico de la  Escuela Nacional de Artes Visuales correspondiente al mes de diciembre, 2022.</t>
  </si>
  <si>
    <t>34-1</t>
  </si>
  <si>
    <t>Pago de servicio telefónico de la  Escuela Nacional de Danza correspondiente al mes de diciembre , 2022.</t>
  </si>
  <si>
    <t>Pago de servicio telefónico del Conservatorio Nacional de Música, correspondiente al mes de  diciembre, 2022.</t>
  </si>
  <si>
    <t>27-1</t>
  </si>
  <si>
    <t>12-1</t>
  </si>
  <si>
    <t>15-1</t>
  </si>
  <si>
    <t>29-1</t>
  </si>
  <si>
    <t>18--01-2023</t>
  </si>
  <si>
    <t>CK                 2191</t>
  </si>
  <si>
    <t>CK                 2192</t>
  </si>
  <si>
    <t>CK                 2193</t>
  </si>
  <si>
    <t>CK                 2194</t>
  </si>
  <si>
    <t>CK                 2195</t>
  </si>
  <si>
    <t>CK                 2196</t>
  </si>
  <si>
    <t>CK                 2197</t>
  </si>
  <si>
    <t>CK                 2198</t>
  </si>
  <si>
    <t>CK                 2199</t>
  </si>
  <si>
    <t>CK                 2200</t>
  </si>
  <si>
    <t>CK                 2201</t>
  </si>
  <si>
    <t>CK                 2202</t>
  </si>
  <si>
    <t>CK                 2203</t>
  </si>
  <si>
    <t>Omar Ovalle Contreras</t>
  </si>
  <si>
    <t>CK                 2204</t>
  </si>
  <si>
    <t>CK                 2205</t>
  </si>
  <si>
    <t>CK                 2206</t>
  </si>
  <si>
    <t>CK                 2207</t>
  </si>
  <si>
    <t>BALANCE AL 31-01-2023</t>
  </si>
  <si>
    <t>CK                 2208</t>
  </si>
  <si>
    <t>CK                 2209</t>
  </si>
  <si>
    <t>CK                 2210</t>
  </si>
  <si>
    <t>CK                 2211</t>
  </si>
  <si>
    <t>Servicios Diversos Arnaud SRL</t>
  </si>
  <si>
    <t>Libertad Peña Abad</t>
  </si>
  <si>
    <t>CK                 2212</t>
  </si>
  <si>
    <t>CK                 2213</t>
  </si>
  <si>
    <t>EDEESTE, S.A.</t>
  </si>
  <si>
    <t>83-1</t>
  </si>
  <si>
    <t>Pago servicio de energía eléctrica del Palacio de Bellas Artes y la  Escuela Nacional de Artes Visuales, correspondiente al período 19/12/2022 al 19/01/2023.</t>
  </si>
  <si>
    <t>77-1</t>
  </si>
  <si>
    <t xml:space="preserve">Pago servicio recogida de basura de la Escuela de Bellas Artes de Moca, correspondiente al mes de enero, 2023.       </t>
  </si>
  <si>
    <t>CORINA DOLORES ALBA FERNANDEZ</t>
  </si>
  <si>
    <t>76-1</t>
  </si>
  <si>
    <t>Pago alquiler local donde funciona la Escuela de Bellas Artes de San Francisco de Macorís, correspondiente al mes de enero, 2023.</t>
  </si>
  <si>
    <t>73-1</t>
  </si>
  <si>
    <t>Pago de servicio telefónico de esta Dirección General de Bellas Artes (Palacio de Bellas Artes)  correspondiente al mes de enero, 2023.</t>
  </si>
  <si>
    <t>68-1</t>
  </si>
  <si>
    <t>Pago servicio de agua potable del Palacio de Bellas Artes, Conservatorio Nacional  de Música y del Edificio de  las Escuelas de Bellas Artes del Distrito Nacional, correspondiente al mes de enero, 2023.</t>
  </si>
  <si>
    <t>DGBA</t>
  </si>
  <si>
    <t>N/Debito</t>
  </si>
  <si>
    <t xml:space="preserve">Manejo  de cuenta </t>
  </si>
  <si>
    <t>Cobros comisiones  transferencia ordenada</t>
  </si>
  <si>
    <t xml:space="preserve">Cobros  de impuestos 0.15% DGII </t>
  </si>
  <si>
    <t>Transf   7592</t>
  </si>
  <si>
    <t>Licda Miledy de los Santos</t>
  </si>
  <si>
    <t>preparado y corregidos po R.M.G</t>
  </si>
  <si>
    <t>25/1/2023+A42:G60</t>
  </si>
  <si>
    <t>Gracielina Antonia Olivero Santana</t>
  </si>
  <si>
    <t>Kimberley Elizabeth Fernández</t>
  </si>
  <si>
    <t>Reposición fondo de caja chica de la Escuela de Bellas  Artes de Bonao.</t>
  </si>
  <si>
    <t>Banco de Resevas</t>
  </si>
  <si>
    <t>DGII</t>
  </si>
  <si>
    <t>Otros cargos</t>
  </si>
  <si>
    <t xml:space="preserve">Transferencia   </t>
  </si>
  <si>
    <t>Pago inicial por arrendamiento de la Sala La Dramática, para la presentación de la Obra "La Abuela del Escorpión",  la cual  será presentada los días 16, 17,  18, 19 de febrero,  2023. Pendiente RD$26,040.00 pagaderos  en 14 días.</t>
  </si>
  <si>
    <t>|</t>
  </si>
  <si>
    <t>Cuenta Bancaria  núm.100-01-010-252134-4</t>
  </si>
  <si>
    <t>Arrendamiento del Local de la Academia de Música de Villa Jaragua, correspondiente al mes de diciembre-2022.</t>
  </si>
  <si>
    <t>Jojuayra N. Rodríguez Bencosme</t>
  </si>
  <si>
    <t>Reposición de fondo de caja chica de la Escuela de Bellas Artes, de Santo Domingo Este, del recibo  núm.014 al  núm.029.</t>
  </si>
  <si>
    <t xml:space="preserve">Reposición fondo de caja chica de la Escuela Nacional de Danza, del recibo núm.  015 al núm. 047. </t>
  </si>
  <si>
    <t>Crisoria A. Díaz Santana</t>
  </si>
  <si>
    <t>Juana Yoely Mayi Holguín de Caba</t>
  </si>
  <si>
    <t>Reposición fondo de caja chica de la Escuela de Bellas Artes de la Vega, del recibo núm.031 al núm.046.</t>
  </si>
  <si>
    <t>Reposición fondo de caja chica de la Escuela de Bellas Artes de San Francisco de Macorís, del recibo núm.011 al 030.</t>
  </si>
  <si>
    <t>Desireé Adames Mejía</t>
  </si>
  <si>
    <t>Joel Camilo Cordero Jurbi</t>
  </si>
  <si>
    <t>Gerald Tommy  Vásquez Paulino</t>
  </si>
  <si>
    <t>Fernando Daniel Herrera lvarez</t>
  </si>
  <si>
    <t>Cheque núm.2029 nulo de fecha 27-09-2022, por no asistir a la actividad de apertura de  la Academia de Música, de la ciudad de Cabrera.</t>
  </si>
  <si>
    <t xml:space="preserve">Cheque no.2149 nulo de fecha 29-11-2022 por no asistir a la actividad  de apertura de la Academia de Música del municipio de Constanza. </t>
  </si>
  <si>
    <t xml:space="preserve">Cheque núm.2152 nulo,  de fecha 29-11-2022 por no asistir a la actividad de apertura de la Academia de Música  del municipio de  Constanza. </t>
  </si>
  <si>
    <t xml:space="preserve">Corporación  núm. 414595; corte 02 enero-2023,  de fecha 11 de enero 2023 de la cuenta 0102521344 (combustible). </t>
  </si>
  <si>
    <t xml:space="preserve">Reposición fondo de caja chica de  la Escuela de Bellas Artes de San Juan de la Maguana,  desde el  recibo núm.001-al núm.011. </t>
  </si>
  <si>
    <t>Reposición fondo de caja chica de la Escuela de Bellas Artes Gabriel del Orbe, de la ciudad de Moca.   Desde el recibo núm.013  al núm.033.</t>
  </si>
  <si>
    <t>Lourdes Josefina Díaz Frías de Rodríguez</t>
  </si>
  <si>
    <t>Mario Lebrón</t>
  </si>
  <si>
    <t>Viáticos para viajar a la ciudad de Bonao a participar en la inauguración y clausura de la Exposición Colectiva e Itinerante 200 Artistas en el Codad . En apoyo a la Bienal XXX  a realizarse el 24-01-2023,saliendo a las 11:00 am  y regreso 6:30 pm</t>
  </si>
  <si>
    <t>María Altagracia Trinidad Núñez</t>
  </si>
  <si>
    <t>Miguel Nicolás Calderón</t>
  </si>
  <si>
    <t>Ingrid Joseline Chalas Díaz</t>
  </si>
  <si>
    <t>Pascual Tavárez Rosario</t>
  </si>
  <si>
    <t>Daniel Alberti Romero</t>
  </si>
  <si>
    <t>Orlando Vásquez George</t>
  </si>
  <si>
    <t>Compensación por uso de motor  correspondiente al mes de enero 2023 (Palacio de Bellas Artes)</t>
  </si>
  <si>
    <t>Compensación por uso de motor mes correspondiene al de enero 2023 (Edificio de las Escuelas de Bellas Artes).</t>
  </si>
  <si>
    <t>Andrés Javier Vargas</t>
  </si>
  <si>
    <t xml:space="preserve">Compensación por uso de motor correspondiente al mes de enero 2023. Escuela Nacional de Artes Visuales. </t>
  </si>
  <si>
    <t>José Antonio De la Cruz</t>
  </si>
  <si>
    <t>Compensación por uso de motor  correspondiente almes de enero 2023 (Gobernación Palacio de Bellas Artes)</t>
  </si>
  <si>
    <t>Viáticos para la ciudad de La  Romana, para participar en la reunión y supervisión de la nueva Escuela de Bellas Artes a realizarse el 7-2-2023 saliendo a la 5:00 am y regresando  a las 5: pm</t>
  </si>
  <si>
    <t>Compensación por uso de motor correspondiente al mes de enero 2023 (Gobernación Palacio de Bellas Artes)</t>
  </si>
  <si>
    <t>Viáticos para la ciudad de La  Romana, para participar en la reunion y supervisión de la nueva Escuela de Bellas Artes a realizarse el 7-2-2023 saliendo a la 5:00 am y regresando  a las 5: pm</t>
  </si>
  <si>
    <t>Aída Celina Mota Echavarría</t>
  </si>
  <si>
    <t>Elvis Guzmán Minier</t>
  </si>
  <si>
    <t>Miguel  Nicolás Ortiz Calderón</t>
  </si>
  <si>
    <t>Reyita Báez Moreno de López</t>
  </si>
  <si>
    <t>Cheque núm.1821 depositado y pagado por el banco</t>
  </si>
  <si>
    <t>Transferencia de la cuenta núm. 010252133-6 a la cuenta   Tesorería a la cuenta  Operativa 010-252134-4.</t>
  </si>
  <si>
    <t xml:space="preserve">Reposición fondo de caja chica del Conservatorio de Música del recibo núm.0071 al recibo núm.0091
</t>
  </si>
  <si>
    <t>Servicios de Jardinería del Palacio de Bellas Artes. Mes de enero-2023.</t>
  </si>
  <si>
    <t>Viáticos para la ciudad de La  Romana, para participar en la reunión y supervisión de la nueva Escuela de Bellas Artes a realizarse el 7-2-2023 saliendo a la 5:00 am y regresando  a las 5:00 pm</t>
  </si>
  <si>
    <t>Viáticos para la ciudad de La  Romana, para participar en la reunión y supervisión de la nueva Escuela de Bellas Artes, a realizarse el 7-2-2023; saliendo a la 5:00 am y regresando  a las 5:00 pm</t>
  </si>
  <si>
    <t>Viáticos para la ciudad de La  Romana, para participar en la reunión y supervisión de la nueva Escuela de Bellas Artes,  a realizarse el 7-2-2023 saliendo a la 5:00 am y regresando  a las 5: 00 pm</t>
  </si>
  <si>
    <t>Compensación por uso de motor correspondiente al mes de enero 2023 (Conservatorio Nacional de Música)</t>
  </si>
  <si>
    <t>Reposición fondo de caja chica del despacho,  desde el  recibo núm.2195 al 2223.</t>
  </si>
  <si>
    <t>Viáticos para viajar a la ciudad de Bonao a participar en la inauguración y clausura de la Exposición Colectiva e Itinerante 200 Artistas en el Codad.  En apoyo a la Bienal XXX  a realizarse el 24-01-2023, saliendo a las 11:00 am y  regresando 6:30 p.m.</t>
  </si>
  <si>
    <t>Sandy Osvaldo Ramírez Ortiz</t>
  </si>
  <si>
    <t>Reposición fondo de caja chica  de la Dirección de Educación y Formación Artistica Especializada (DEFAE) desde el  recibo núm.058 al recibo no.077.</t>
  </si>
  <si>
    <t>Reposición de fondo de caja chica de la Escuela de Bellas Artes de Santiago, desde el recibo núm.072 al 0100.</t>
  </si>
  <si>
    <t>Viáticos para viajar a la ciudad de Bonao a participar en la inauguración y clausura de la Exposición Colectiva e Itinerante 200 Artistas en el Codad.  En apoyo a la Bienal XXX  a realizarse el 24-01-2023, saliendo a las 11:00 am y regresando a las  6:30 pm</t>
  </si>
  <si>
    <t>Viáticos para viajar a la ciudad de Bonao a participar en la inauguración y clausura de la Exposición Colectiva e Itinerante 200 Artistas en el Codad.  En apoyo a la Bienal XXX  a realizarse el 24-01-2023, saliendo a las 11:00 am,  regresando a  las  6:30  p.m.</t>
  </si>
  <si>
    <t>Jorge Cuevas Florián</t>
  </si>
  <si>
    <t>Viáticos para viajar a la ciudad de Bonao a participar en la inauguración y clausura de la Exposición Colectiva e Itinerante 200 Artistas en el Codad.  En apoyo a la Bienal XXX  a realizarse el 24-01-2023, saliendo a las 11:00 a.m. y regresando a las  6:30 p.m.</t>
  </si>
  <si>
    <t xml:space="preserve">Viáticos para viajar a la ciudad de Bonao a participar en la inauguración y clausura de la Exposición Colectiva e Itinerante200 Artistas en el Codad. En apoyo a la Bienal XXX  a realizarse el 24-01-2023, saliendo a las 11:00 a regreso 6:30 </t>
  </si>
  <si>
    <t>Reposición fondo de caja chica de la Escuela de Bellas Artes  Dr. Ramón Guerrero,  de la ciudad de San José de  Ocoa.  Desde el  recibo núm.011 al recibo núm.025.</t>
  </si>
  <si>
    <t>86-1</t>
  </si>
  <si>
    <t xml:space="preserve">Pago servicio recogida de basura de la Escuela de Bellas Artes de Moca, correspondiente al mes de diciembre, 2022.      </t>
  </si>
  <si>
    <t>Transferencia de la cuenta núm.100-010-252133-6  tesorería a la cuenta operativa núm.100-01-010-252134-4.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</si>
</sst>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b/>
      <i/>
      <sz val="11"/>
      <color theme="1"/>
      <name val="Calibri"/>
      <family val="2"/>
      <scheme val="minor"/>
    </font>
    <font>
      <sz val="11"/>
      <color theme="1"/>
      <name val="Calibri"/>
      <family val="2"/>
      <scheme val="minor"/>
    </font>
    <font>
      <sz val="10"/>
      <color theme="1"/>
      <name val="Calibri"/>
      <family val="2"/>
      <scheme val="minor"/>
    </font>
    <font>
      <b/>
      <sz val="12"/>
      <color theme="1"/>
      <name val="Calibri"/>
      <family val="2"/>
      <scheme val="minor"/>
    </font>
    <font>
      <sz val="12"/>
      <color theme="1"/>
      <name val="Calibri"/>
      <family val="2"/>
      <scheme val="minor"/>
    </font>
    <font>
      <b/>
      <sz val="11"/>
      <color rgb="FF000000"/>
      <name val="Calibri"/>
      <family val="2"/>
      <scheme val="minor"/>
    </font>
    <font>
      <b/>
      <sz val="10"/>
      <color rgb="FF000000"/>
      <name val="Calibri"/>
      <family val="2"/>
      <scheme val="minor"/>
    </font>
    <font>
      <sz val="11"/>
      <color rgb="FF000000"/>
      <name val="Calibri"/>
      <family val="2"/>
      <scheme val="minor"/>
    </font>
    <font>
      <b/>
      <sz val="10"/>
      <color theme="1"/>
      <name val="Calibri"/>
      <family val="2"/>
      <scheme val="minor"/>
    </font>
  </fonts>
  <fills count="6">
    <fill>
      <patternFill patternType="none"/>
    </fill>
    <fill>
      <patternFill patternType="gray125"/>
    </fill>
    <fill>
      <patternFill patternType="solid">
        <fgColor theme="8"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BDD7EE"/>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s>
  <cellStyleXfs count="2">
    <xf numFmtId="0" fontId="0" fillId="0" borderId="0"/>
    <xf numFmtId="43" fontId="3" fillId="0" borderId="0" applyFont="0" applyFill="0" applyBorder="0" applyAlignment="0" applyProtection="0"/>
  </cellStyleXfs>
  <cellXfs count="125">
    <xf numFmtId="0" fontId="0" fillId="0" borderId="0" xfId="0"/>
    <xf numFmtId="49" fontId="2" fillId="0" borderId="0" xfId="0" applyNumberFormat="1" applyFont="1"/>
    <xf numFmtId="0" fontId="1" fillId="2" borderId="1" xfId="0" applyFont="1" applyFill="1" applyBorder="1" applyAlignment="1">
      <alignment horizontal="center" vertical="center"/>
    </xf>
    <xf numFmtId="0" fontId="0" fillId="0" borderId="1" xfId="0" applyBorder="1"/>
    <xf numFmtId="14" fontId="0" fillId="0" borderId="1" xfId="0" applyNumberFormat="1" applyBorder="1"/>
    <xf numFmtId="0" fontId="0" fillId="0" borderId="1" xfId="0" applyBorder="1" applyAlignment="1">
      <alignment wrapText="1"/>
    </xf>
    <xf numFmtId="43" fontId="0" fillId="0" borderId="1" xfId="1" applyFont="1" applyBorder="1"/>
    <xf numFmtId="43" fontId="1" fillId="0" borderId="1" xfId="1" applyFont="1" applyBorder="1"/>
    <xf numFmtId="43" fontId="1" fillId="0" borderId="1" xfId="0" applyNumberFormat="1" applyFont="1" applyBorder="1"/>
    <xf numFmtId="0" fontId="0" fillId="0" borderId="1" xfId="0" applyBorder="1" applyAlignment="1">
      <alignment horizontal="right"/>
    </xf>
    <xf numFmtId="0" fontId="0" fillId="0" borderId="1" xfId="0" applyBorder="1" applyAlignment="1">
      <alignment horizontal="left" indent="1"/>
    </xf>
    <xf numFmtId="0" fontId="1" fillId="0" borderId="0" xfId="0" applyFont="1" applyAlignment="1">
      <alignment horizontal="left" indent="1"/>
    </xf>
    <xf numFmtId="0" fontId="0" fillId="0" borderId="1" xfId="0" applyBorder="1" applyAlignment="1">
      <alignment horizontal="left"/>
    </xf>
    <xf numFmtId="0" fontId="1" fillId="0" borderId="0" xfId="0" applyFont="1" applyAlignment="1">
      <alignment horizontal="center"/>
    </xf>
    <xf numFmtId="43" fontId="0" fillId="0" borderId="0" xfId="0" applyNumberFormat="1"/>
    <xf numFmtId="43" fontId="0" fillId="0" borderId="0" xfId="1" applyFont="1"/>
    <xf numFmtId="0" fontId="0" fillId="0" borderId="5" xfId="0" applyBorder="1"/>
    <xf numFmtId="43" fontId="1" fillId="3" borderId="1" xfId="0" applyNumberFormat="1" applyFont="1" applyFill="1" applyBorder="1"/>
    <xf numFmtId="0" fontId="1" fillId="3" borderId="1" xfId="0" applyFont="1" applyFill="1" applyBorder="1" applyAlignment="1">
      <alignment horizontal="center" vertical="center"/>
    </xf>
    <xf numFmtId="0" fontId="0" fillId="0" borderId="0" xfId="0" applyBorder="1"/>
    <xf numFmtId="0" fontId="0" fillId="0" borderId="0" xfId="0" applyBorder="1" applyAlignment="1"/>
    <xf numFmtId="0" fontId="4" fillId="0" borderId="0" xfId="0" applyFont="1" applyAlignment="1"/>
    <xf numFmtId="43" fontId="0" fillId="0" borderId="0" xfId="1" applyFont="1" applyBorder="1"/>
    <xf numFmtId="0" fontId="0" fillId="3" borderId="1" xfId="0" applyFont="1" applyFill="1" applyBorder="1" applyAlignment="1">
      <alignment horizontal="center" vertical="center"/>
    </xf>
    <xf numFmtId="0" fontId="0" fillId="0" borderId="1" xfId="0" applyFont="1" applyBorder="1" applyAlignment="1">
      <alignment horizontal="left"/>
    </xf>
    <xf numFmtId="43" fontId="3" fillId="0" borderId="1" xfId="1" applyFont="1" applyBorder="1" applyAlignment="1">
      <alignment horizontal="left" vertical="center" wrapText="1"/>
    </xf>
    <xf numFmtId="43" fontId="3" fillId="0" borderId="1" xfId="1" applyFont="1" applyBorder="1"/>
    <xf numFmtId="0" fontId="0" fillId="0" borderId="0" xfId="0" applyAlignment="1">
      <alignment horizontal="left"/>
    </xf>
    <xf numFmtId="43" fontId="0" fillId="0" borderId="1" xfId="1" applyFont="1" applyBorder="1" applyAlignment="1">
      <alignment horizontal="left" vertical="center" wrapText="1"/>
    </xf>
    <xf numFmtId="14" fontId="0" fillId="0" borderId="1" xfId="0" applyNumberFormat="1" applyBorder="1" applyAlignment="1">
      <alignment horizontal="left"/>
    </xf>
    <xf numFmtId="43" fontId="1" fillId="0" borderId="0" xfId="0" applyNumberFormat="1" applyFont="1"/>
    <xf numFmtId="43" fontId="5" fillId="3" borderId="1" xfId="0" applyNumberFormat="1" applyFont="1" applyFill="1" applyBorder="1"/>
    <xf numFmtId="0" fontId="5" fillId="0" borderId="0" xfId="0" applyFont="1"/>
    <xf numFmtId="14" fontId="0" fillId="0" borderId="2" xfId="0" applyNumberFormat="1" applyFont="1" applyBorder="1" applyAlignment="1">
      <alignment horizontal="right"/>
    </xf>
    <xf numFmtId="49" fontId="0" fillId="0" borderId="1" xfId="0" applyNumberFormat="1" applyFont="1" applyBorder="1" applyAlignment="1">
      <alignment horizontal="left"/>
    </xf>
    <xf numFmtId="0" fontId="1" fillId="4" borderId="0" xfId="0" applyFont="1" applyFill="1" applyBorder="1" applyAlignment="1">
      <alignment horizontal="left"/>
    </xf>
    <xf numFmtId="43" fontId="5" fillId="4" borderId="0" xfId="0" applyNumberFormat="1" applyFont="1" applyFill="1" applyBorder="1"/>
    <xf numFmtId="0" fontId="0" fillId="4" borderId="0" xfId="0" applyFill="1" applyBorder="1"/>
    <xf numFmtId="0" fontId="0" fillId="0" borderId="0" xfId="0" applyAlignment="1">
      <alignment horizontal="left" readingOrder="1"/>
    </xf>
    <xf numFmtId="0" fontId="6" fillId="3" borderId="1" xfId="0" applyFont="1" applyFill="1" applyBorder="1" applyAlignment="1">
      <alignment horizontal="center" vertical="center" wrapText="1"/>
    </xf>
    <xf numFmtId="0" fontId="6" fillId="3" borderId="1" xfId="0" applyFont="1" applyFill="1" applyBorder="1" applyAlignment="1">
      <alignment horizontal="center" vertical="center"/>
    </xf>
    <xf numFmtId="0" fontId="0" fillId="0" borderId="0" xfId="0" applyAlignment="1">
      <alignment horizontal="center"/>
    </xf>
    <xf numFmtId="0" fontId="0" fillId="0" borderId="0" xfId="0" applyAlignment="1"/>
    <xf numFmtId="0" fontId="7" fillId="5" borderId="7" xfId="0" applyFont="1" applyFill="1" applyBorder="1" applyAlignment="1">
      <alignment horizontal="center"/>
    </xf>
    <xf numFmtId="0" fontId="0" fillId="0" borderId="5" xfId="0" applyBorder="1" applyAlignment="1"/>
    <xf numFmtId="0" fontId="1" fillId="0" borderId="0" xfId="0" applyFont="1" applyAlignment="1"/>
    <xf numFmtId="43" fontId="0" fillId="0" borderId="0" xfId="1" applyFont="1" applyAlignment="1"/>
    <xf numFmtId="14" fontId="0" fillId="0" borderId="0" xfId="0" applyNumberFormat="1" applyFont="1" applyBorder="1" applyAlignment="1">
      <alignment horizontal="left"/>
    </xf>
    <xf numFmtId="0" fontId="6" fillId="0" borderId="1" xfId="0" applyFont="1" applyBorder="1" applyAlignment="1">
      <alignment wrapText="1"/>
    </xf>
    <xf numFmtId="0" fontId="0" fillId="0" borderId="1" xfId="0" applyBorder="1" applyAlignment="1"/>
    <xf numFmtId="0" fontId="0" fillId="0" borderId="1" xfId="0" applyFont="1" applyBorder="1" applyAlignment="1">
      <alignment wrapText="1"/>
    </xf>
    <xf numFmtId="0" fontId="9" fillId="0" borderId="12" xfId="0" applyFont="1" applyBorder="1" applyAlignment="1"/>
    <xf numFmtId="0" fontId="9" fillId="0" borderId="1" xfId="0" applyFont="1" applyBorder="1" applyAlignment="1">
      <alignment wrapText="1"/>
    </xf>
    <xf numFmtId="0" fontId="9" fillId="0" borderId="1" xfId="0" applyFont="1" applyBorder="1" applyAlignment="1"/>
    <xf numFmtId="43" fontId="9" fillId="0" borderId="1" xfId="1" applyFont="1" applyBorder="1" applyAlignment="1"/>
    <xf numFmtId="0" fontId="1" fillId="0" borderId="0" xfId="0" applyFont="1" applyAlignment="1">
      <alignment horizontal="center"/>
    </xf>
    <xf numFmtId="49" fontId="0" fillId="0" borderId="1" xfId="1" applyNumberFormat="1" applyFont="1" applyBorder="1" applyAlignment="1">
      <alignment horizontal="left" vertical="center" wrapText="1"/>
    </xf>
    <xf numFmtId="0" fontId="0" fillId="0" borderId="6" xfId="0" applyFont="1" applyFill="1" applyBorder="1" applyAlignment="1">
      <alignment horizontal="left"/>
    </xf>
    <xf numFmtId="43" fontId="0" fillId="0" borderId="6" xfId="1" applyFont="1" applyFill="1" applyBorder="1" applyAlignment="1">
      <alignment horizontal="left" vertical="center" wrapText="1"/>
    </xf>
    <xf numFmtId="4" fontId="0" fillId="0" borderId="0" xfId="0" applyNumberFormat="1"/>
    <xf numFmtId="0" fontId="0" fillId="0" borderId="1" xfId="0" applyFont="1" applyFill="1" applyBorder="1" applyAlignment="1">
      <alignment horizontal="left"/>
    </xf>
    <xf numFmtId="43" fontId="0" fillId="0" borderId="1" xfId="1" applyFont="1" applyFill="1" applyBorder="1" applyAlignment="1">
      <alignment horizontal="left" vertical="center" wrapText="1"/>
    </xf>
    <xf numFmtId="4" fontId="0" fillId="0" borderId="1" xfId="0" applyNumberFormat="1" applyBorder="1"/>
    <xf numFmtId="14" fontId="9" fillId="0" borderId="1" xfId="0" applyNumberFormat="1" applyFont="1" applyBorder="1" applyAlignment="1">
      <alignment vertical="center"/>
    </xf>
    <xf numFmtId="14" fontId="9" fillId="0" borderId="1" xfId="0" applyNumberFormat="1" applyFont="1" applyBorder="1" applyAlignment="1">
      <alignment horizontal="center"/>
    </xf>
    <xf numFmtId="4" fontId="9" fillId="0" borderId="1" xfId="0" applyNumberFormat="1" applyFont="1" applyBorder="1" applyAlignment="1"/>
    <xf numFmtId="0" fontId="1" fillId="0" borderId="0" xfId="0" applyFont="1" applyAlignment="1">
      <alignment horizontal="center"/>
    </xf>
    <xf numFmtId="0" fontId="1" fillId="3" borderId="1" xfId="0" applyFont="1" applyFill="1" applyBorder="1" applyAlignment="1">
      <alignment horizontal="center" vertical="center" wrapText="1"/>
    </xf>
    <xf numFmtId="43" fontId="0" fillId="0" borderId="13" xfId="1" applyFont="1" applyBorder="1"/>
    <xf numFmtId="0" fontId="9" fillId="0" borderId="1" xfId="0" applyFont="1" applyBorder="1" applyAlignment="1">
      <alignment vertical="center" wrapText="1"/>
    </xf>
    <xf numFmtId="0" fontId="0" fillId="0" borderId="0" xfId="0" applyAlignment="1">
      <alignment wrapText="1"/>
    </xf>
    <xf numFmtId="0" fontId="0" fillId="0" borderId="16" xfId="0" applyBorder="1"/>
    <xf numFmtId="43" fontId="1" fillId="0" borderId="0" xfId="1" applyFont="1" applyBorder="1"/>
    <xf numFmtId="0" fontId="7" fillId="5" borderId="18" xfId="0" applyFont="1" applyFill="1" applyBorder="1" applyAlignment="1">
      <alignment horizontal="center"/>
    </xf>
    <xf numFmtId="0" fontId="8" fillId="5" borderId="12" xfId="0" applyFont="1" applyFill="1" applyBorder="1" applyAlignment="1">
      <alignment horizontal="left" wrapText="1" readingOrder="1"/>
    </xf>
    <xf numFmtId="0" fontId="7" fillId="5" borderId="12" xfId="0" applyFont="1" applyFill="1" applyBorder="1" applyAlignment="1">
      <alignment horizontal="center"/>
    </xf>
    <xf numFmtId="14" fontId="0" fillId="0" borderId="1" xfId="0" applyNumberFormat="1" applyFont="1" applyBorder="1" applyAlignment="1">
      <alignment horizontal="left"/>
    </xf>
    <xf numFmtId="0" fontId="9" fillId="0" borderId="1" xfId="0" applyFont="1" applyBorder="1" applyAlignment="1">
      <alignment readingOrder="1"/>
    </xf>
    <xf numFmtId="14" fontId="0" fillId="0" borderId="0" xfId="0" applyNumberFormat="1" applyFont="1" applyBorder="1" applyAlignment="1">
      <alignment horizontal="left" readingOrder="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1" fillId="0" borderId="0" xfId="0" applyFont="1"/>
    <xf numFmtId="43" fontId="1" fillId="3" borderId="1" xfId="1" applyFont="1" applyFill="1" applyBorder="1"/>
    <xf numFmtId="0" fontId="0" fillId="4" borderId="0" xfId="0" applyFill="1"/>
    <xf numFmtId="0" fontId="1" fillId="4" borderId="0" xfId="0" applyFont="1" applyFill="1" applyAlignment="1">
      <alignment horizontal="center"/>
    </xf>
    <xf numFmtId="0" fontId="0" fillId="4" borderId="0" xfId="0" applyFill="1" applyBorder="1" applyAlignment="1"/>
    <xf numFmtId="0" fontId="0" fillId="4" borderId="0" xfId="0" applyFill="1" applyAlignment="1">
      <alignment horizontal="left"/>
    </xf>
    <xf numFmtId="0" fontId="4" fillId="4" borderId="0" xfId="0" applyFont="1" applyFill="1" applyAlignment="1"/>
    <xf numFmtId="43" fontId="7" fillId="0" borderId="1" xfId="1" applyFont="1" applyBorder="1" applyAlignment="1"/>
    <xf numFmtId="43" fontId="1" fillId="4" borderId="0" xfId="1" applyFont="1" applyFill="1" applyBorder="1"/>
    <xf numFmtId="14" fontId="4" fillId="0" borderId="1" xfId="0" applyNumberFormat="1" applyFont="1" applyBorder="1"/>
    <xf numFmtId="49" fontId="4" fillId="0" borderId="1" xfId="0" applyNumberFormat="1" applyFont="1" applyBorder="1"/>
    <xf numFmtId="0" fontId="4" fillId="0" borderId="1" xfId="0" applyFont="1" applyBorder="1" applyAlignment="1">
      <alignment horizontal="left"/>
    </xf>
    <xf numFmtId="43" fontId="4" fillId="0" borderId="1" xfId="1" applyFont="1" applyBorder="1" applyAlignment="1">
      <alignment horizontal="left" vertical="center" wrapText="1"/>
    </xf>
    <xf numFmtId="43" fontId="4" fillId="4" borderId="1" xfId="1" applyFont="1" applyFill="1" applyBorder="1"/>
    <xf numFmtId="14" fontId="4" fillId="0" borderId="17" xfId="0" applyNumberFormat="1" applyFont="1" applyBorder="1" applyAlignment="1">
      <alignment horizontal="right"/>
    </xf>
    <xf numFmtId="49" fontId="4" fillId="0" borderId="1" xfId="0" applyNumberFormat="1" applyFont="1" applyBorder="1" applyAlignment="1">
      <alignment horizontal="left"/>
    </xf>
    <xf numFmtId="14" fontId="4" fillId="0" borderId="1" xfId="0" applyNumberFormat="1" applyFont="1" applyBorder="1" applyAlignment="1">
      <alignment horizontal="right"/>
    </xf>
    <xf numFmtId="43" fontId="4" fillId="0" borderId="1" xfId="1" applyFont="1" applyBorder="1"/>
    <xf numFmtId="0" fontId="4" fillId="0" borderId="1" xfId="0" applyFont="1" applyBorder="1"/>
    <xf numFmtId="49" fontId="4" fillId="0" borderId="1" xfId="0" applyNumberFormat="1" applyFont="1" applyBorder="1" applyAlignment="1"/>
    <xf numFmtId="14" fontId="4" fillId="0" borderId="4" xfId="0" applyNumberFormat="1" applyFont="1" applyBorder="1"/>
    <xf numFmtId="49" fontId="4" fillId="0" borderId="0" xfId="0" applyNumberFormat="1" applyFont="1"/>
    <xf numFmtId="43" fontId="10" fillId="3" borderId="1" xfId="0" applyNumberFormat="1" applyFont="1" applyFill="1" applyBorder="1"/>
    <xf numFmtId="43" fontId="0" fillId="0" borderId="0" xfId="1" applyFont="1" applyFill="1" applyBorder="1"/>
    <xf numFmtId="0" fontId="0" fillId="0" borderId="5" xfId="0" applyBorder="1" applyAlignment="1">
      <alignment horizontal="center"/>
    </xf>
    <xf numFmtId="0" fontId="1" fillId="0" borderId="0" xfId="0" applyFont="1" applyAlignment="1">
      <alignment horizontal="center"/>
    </xf>
    <xf numFmtId="0" fontId="1" fillId="0" borderId="5" xfId="0" applyFont="1" applyBorder="1" applyAlignment="1">
      <alignment horizontal="center"/>
    </xf>
    <xf numFmtId="0" fontId="1" fillId="3" borderId="2" xfId="0" applyFont="1" applyFill="1" applyBorder="1" applyAlignment="1">
      <alignment horizontal="left"/>
    </xf>
    <xf numFmtId="0" fontId="1" fillId="3" borderId="3" xfId="0" applyFont="1" applyFill="1" applyBorder="1" applyAlignment="1">
      <alignment horizontal="left"/>
    </xf>
    <xf numFmtId="0" fontId="1" fillId="3" borderId="4" xfId="0" applyFont="1" applyFill="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center" vertical="center"/>
    </xf>
    <xf numFmtId="14" fontId="7" fillId="5" borderId="14" xfId="0" applyNumberFormat="1" applyFont="1" applyFill="1" applyBorder="1" applyAlignment="1">
      <alignment horizontal="left" vertical="center"/>
    </xf>
    <xf numFmtId="0" fontId="7" fillId="5" borderId="15" xfId="0" applyFont="1" applyFill="1" applyBorder="1" applyAlignment="1">
      <alignment horizontal="left" vertical="center"/>
    </xf>
    <xf numFmtId="0" fontId="7" fillId="5" borderId="8" xfId="0" applyFont="1" applyFill="1" applyBorder="1" applyAlignment="1">
      <alignment horizontal="left" vertical="center"/>
    </xf>
    <xf numFmtId="0" fontId="7" fillId="0" borderId="1" xfId="0" applyFont="1" applyBorder="1" applyAlignment="1">
      <alignment vertical="center"/>
    </xf>
    <xf numFmtId="14" fontId="0" fillId="0" borderId="9" xfId="0" applyNumberFormat="1" applyFont="1" applyBorder="1" applyAlignment="1">
      <alignment horizontal="left"/>
    </xf>
    <xf numFmtId="14" fontId="0" fillId="0" borderId="10" xfId="0" applyNumberFormat="1" applyFont="1" applyBorder="1" applyAlignment="1">
      <alignment horizontal="left"/>
    </xf>
    <xf numFmtId="14" fontId="0" fillId="0" borderId="11" xfId="0" applyNumberFormat="1" applyFont="1" applyBorder="1" applyAlignment="1">
      <alignment horizontal="left"/>
    </xf>
    <xf numFmtId="0" fontId="10" fillId="3" borderId="2" xfId="0" applyFont="1" applyFill="1" applyBorder="1" applyAlignment="1">
      <alignment horizontal="left"/>
    </xf>
    <xf numFmtId="0" fontId="10" fillId="3" borderId="3" xfId="0" applyFont="1" applyFill="1" applyBorder="1" applyAlignment="1">
      <alignment horizontal="left"/>
    </xf>
    <xf numFmtId="0" fontId="10" fillId="3" borderId="4" xfId="0" applyFont="1" applyFill="1" applyBorder="1" applyAlignment="1">
      <alignment horizontal="left"/>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0</xdr:row>
      <xdr:rowOff>0</xdr:rowOff>
    </xdr:from>
    <xdr:to>
      <xdr:col>3</xdr:col>
      <xdr:colOff>2457450</xdr:colOff>
      <xdr:row>5</xdr:row>
      <xdr:rowOff>9525</xdr:rowOff>
    </xdr:to>
    <xdr:pic>
      <xdr:nvPicPr>
        <xdr:cNvPr id="4" name="Imagen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467100" y="0"/>
          <a:ext cx="2505075" cy="96202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2000250</xdr:colOff>
      <xdr:row>0</xdr:row>
      <xdr:rowOff>0</xdr:rowOff>
    </xdr:from>
    <xdr:to>
      <xdr:col>3</xdr:col>
      <xdr:colOff>2152650</xdr:colOff>
      <xdr:row>4</xdr:row>
      <xdr:rowOff>219075</xdr:rowOff>
    </xdr:to>
    <xdr:pic>
      <xdr:nvPicPr>
        <xdr:cNvPr id="3" name="Imagen 2">
          <a:extLst>
            <a:ext uri="{FF2B5EF4-FFF2-40B4-BE49-F238E27FC236}">
              <a16:creationId xmlns:a16="http://schemas.microsoft.com/office/drawing/2014/main" id="{00000000-0008-0000-02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4257" r="34833" b="83110"/>
        <a:stretch/>
      </xdr:blipFill>
      <xdr:spPr bwMode="auto">
        <a:xfrm>
          <a:off x="3829050" y="0"/>
          <a:ext cx="2505075" cy="981075"/>
        </a:xfrm>
        <a:prstGeom prst="rect">
          <a:avLst/>
        </a:prstGeom>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2333625</xdr:colOff>
      <xdr:row>0</xdr:row>
      <xdr:rowOff>0</xdr:rowOff>
    </xdr:from>
    <xdr:to>
      <xdr:col>3</xdr:col>
      <xdr:colOff>2228850</xdr:colOff>
      <xdr:row>4</xdr:row>
      <xdr:rowOff>19050</xdr:rowOff>
    </xdr:to>
    <xdr:pic>
      <xdr:nvPicPr>
        <xdr:cNvPr id="6" name="Imagen 4">
          <a:extLst>
            <a:ext uri="{FF2B5EF4-FFF2-40B4-BE49-F238E27FC236}">
              <a16:creationId xmlns:a16="http://schemas.microsoft.com/office/drawing/2014/main" id="{00000000-0008-0000-0300-000006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847725"/>
        </a:xfrm>
        <a:prstGeom prst="rect">
          <a:avLst/>
        </a:prstGeom>
        <a:ln>
          <a:noFill/>
        </a:ln>
        <a:extLst>
          <a:ext uri="{53640926-AAD7-44D8-BBD7-CCE9431645EC}">
            <a14:shadowObscured xmlns:a14="http://schemas.microsoft.com/office/drawing/2010/main"/>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2085975</xdr:colOff>
      <xdr:row>0</xdr:row>
      <xdr:rowOff>47625</xdr:rowOff>
    </xdr:from>
    <xdr:to>
      <xdr:col>3</xdr:col>
      <xdr:colOff>1981200</xdr:colOff>
      <xdr:row>4</xdr:row>
      <xdr:rowOff>41910</xdr:rowOff>
    </xdr:to>
    <xdr:pic>
      <xdr:nvPicPr>
        <xdr:cNvPr id="4" name="Imagen 4">
          <a:extLst>
            <a:ext uri="{FF2B5EF4-FFF2-40B4-BE49-F238E27FC236}">
              <a16:creationId xmlns:a16="http://schemas.microsoft.com/office/drawing/2014/main" id="{00000000-0008-0000-05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105275" y="47625"/>
          <a:ext cx="2505075" cy="75628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2</xdr:col>
      <xdr:colOff>2333625</xdr:colOff>
      <xdr:row>0</xdr:row>
      <xdr:rowOff>0</xdr:rowOff>
    </xdr:from>
    <xdr:to>
      <xdr:col>3</xdr:col>
      <xdr:colOff>2228850</xdr:colOff>
      <xdr:row>3</xdr:row>
      <xdr:rowOff>184785</xdr:rowOff>
    </xdr:to>
    <xdr:pic>
      <xdr:nvPicPr>
        <xdr:cNvPr id="3" name="Imagen 4">
          <a:extLst>
            <a:ext uri="{FF2B5EF4-FFF2-40B4-BE49-F238E27FC236}">
              <a16:creationId xmlns:a16="http://schemas.microsoft.com/office/drawing/2014/main" id="{00000000-0008-0000-05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3127" t="5320" r="34833" b="83377"/>
        <a:stretch/>
      </xdr:blipFill>
      <xdr:spPr bwMode="auto">
        <a:xfrm>
          <a:off x="4352925" y="0"/>
          <a:ext cx="2505075" cy="756285"/>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I46"/>
  <sheetViews>
    <sheetView tabSelected="1" topLeftCell="A7" workbookViewId="0">
      <selection activeCell="D13" sqref="D13"/>
    </sheetView>
  </sheetViews>
  <sheetFormatPr baseColWidth="10" defaultRowHeight="15" x14ac:dyDescent="0.25"/>
  <cols>
    <col min="1" max="1" width="11.42578125" style="27"/>
    <col min="2" max="2" width="14" style="27" customWidth="1"/>
    <col min="3" max="3" width="28.42578125" customWidth="1"/>
    <col min="4" max="4" width="44.85546875" style="42" customWidth="1"/>
    <col min="5" max="5" width="13.28515625" customWidth="1"/>
    <col min="6" max="6" width="13.42578125" customWidth="1"/>
    <col min="7" max="7" width="16.42578125" customWidth="1"/>
  </cols>
  <sheetData>
    <row r="6" spans="1:9" x14ac:dyDescent="0.25">
      <c r="A6" s="106" t="s">
        <v>38</v>
      </c>
      <c r="B6" s="106"/>
      <c r="C6" s="106"/>
      <c r="D6" s="106"/>
      <c r="E6" s="106"/>
      <c r="F6" s="106"/>
      <c r="G6" s="106"/>
    </row>
    <row r="7" spans="1:9" x14ac:dyDescent="0.25">
      <c r="A7" s="106" t="s">
        <v>126</v>
      </c>
      <c r="B7" s="106"/>
      <c r="C7" s="106"/>
      <c r="D7" s="106"/>
      <c r="E7" s="106"/>
      <c r="F7" s="106"/>
      <c r="G7" s="106"/>
    </row>
    <row r="8" spans="1:9" x14ac:dyDescent="0.25">
      <c r="A8" s="107" t="s">
        <v>37</v>
      </c>
      <c r="B8" s="107"/>
      <c r="C8" s="107"/>
      <c r="D8" s="107"/>
      <c r="E8" s="107"/>
      <c r="F8" s="107"/>
      <c r="G8" s="1"/>
    </row>
    <row r="9" spans="1:9" ht="30" x14ac:dyDescent="0.25">
      <c r="A9" s="18" t="s">
        <v>4</v>
      </c>
      <c r="B9" s="67" t="s">
        <v>27</v>
      </c>
      <c r="C9" s="18" t="s">
        <v>6</v>
      </c>
      <c r="D9" s="18" t="s">
        <v>7</v>
      </c>
      <c r="E9" s="18" t="s">
        <v>9</v>
      </c>
      <c r="F9" s="18" t="s">
        <v>10</v>
      </c>
      <c r="G9" s="18" t="s">
        <v>8</v>
      </c>
    </row>
    <row r="10" spans="1:9" ht="18.75" customHeight="1" x14ac:dyDescent="0.25">
      <c r="A10" s="111" t="s">
        <v>125</v>
      </c>
      <c r="B10" s="112"/>
      <c r="C10" s="112"/>
      <c r="D10" s="112"/>
      <c r="E10" s="112"/>
      <c r="F10" s="113"/>
      <c r="G10" s="82">
        <v>6670726</v>
      </c>
    </row>
    <row r="11" spans="1:9" ht="15" hidden="1" customHeight="1" x14ac:dyDescent="0.25">
      <c r="A11" s="29"/>
      <c r="B11" s="12"/>
      <c r="C11" s="3"/>
      <c r="D11" s="49"/>
      <c r="E11" s="6"/>
      <c r="F11" s="6"/>
      <c r="G11" s="68"/>
    </row>
    <row r="12" spans="1:9" ht="84" customHeight="1" x14ac:dyDescent="0.25">
      <c r="A12" s="76">
        <v>44950</v>
      </c>
      <c r="B12" s="12" t="s">
        <v>219</v>
      </c>
      <c r="C12" s="70" t="s">
        <v>128</v>
      </c>
      <c r="D12" s="48" t="s">
        <v>230</v>
      </c>
      <c r="E12" s="6">
        <v>7000</v>
      </c>
      <c r="F12" s="6"/>
      <c r="G12" s="6">
        <v>6677726</v>
      </c>
    </row>
    <row r="13" spans="1:9" ht="45" x14ac:dyDescent="0.25">
      <c r="A13" s="76">
        <v>44957</v>
      </c>
      <c r="B13" s="12" t="s">
        <v>229</v>
      </c>
      <c r="C13" s="5"/>
      <c r="D13" s="5" t="s">
        <v>294</v>
      </c>
      <c r="E13" s="6"/>
      <c r="F13" s="6">
        <v>6670726</v>
      </c>
      <c r="G13" s="6">
        <v>7000</v>
      </c>
    </row>
    <row r="14" spans="1:9" x14ac:dyDescent="0.25">
      <c r="A14" s="76"/>
      <c r="B14" s="12"/>
      <c r="C14" s="5"/>
      <c r="D14" s="5"/>
      <c r="E14" s="6"/>
      <c r="F14" s="6"/>
      <c r="G14" s="6"/>
    </row>
    <row r="15" spans="1:9" ht="60" customHeight="1" x14ac:dyDescent="0.25">
      <c r="A15" s="76"/>
      <c r="B15" s="12"/>
      <c r="C15" s="5"/>
      <c r="D15" s="50"/>
      <c r="E15" s="6"/>
      <c r="F15" s="6"/>
      <c r="G15" s="6"/>
      <c r="H15" t="s">
        <v>231</v>
      </c>
      <c r="I15" t="s">
        <v>119</v>
      </c>
    </row>
    <row r="16" spans="1:9" x14ac:dyDescent="0.25">
      <c r="A16" s="76"/>
      <c r="B16" s="12"/>
      <c r="C16" s="5"/>
      <c r="D16" s="70"/>
      <c r="E16" s="6"/>
      <c r="F16" s="6"/>
      <c r="G16" s="6"/>
      <c r="H16" t="s">
        <v>118</v>
      </c>
    </row>
    <row r="17" spans="1:9" ht="15.75" x14ac:dyDescent="0.25">
      <c r="A17" s="76"/>
      <c r="B17" s="12"/>
      <c r="C17" s="5"/>
      <c r="D17" s="48"/>
      <c r="E17" s="6"/>
      <c r="F17" s="6"/>
      <c r="G17" s="6"/>
      <c r="I17" s="89"/>
    </row>
    <row r="18" spans="1:9" ht="29.25" customHeight="1" x14ac:dyDescent="0.25">
      <c r="A18" s="76"/>
      <c r="B18" s="12"/>
      <c r="C18" s="5"/>
      <c r="D18" s="48"/>
      <c r="E18" s="6"/>
      <c r="F18" s="6"/>
      <c r="G18" s="6"/>
      <c r="I18" s="19"/>
    </row>
    <row r="19" spans="1:9" ht="15.75" x14ac:dyDescent="0.25">
      <c r="A19" s="76"/>
      <c r="B19" s="12"/>
      <c r="C19" s="5"/>
      <c r="D19" s="48"/>
      <c r="E19" s="6"/>
      <c r="F19" s="6"/>
      <c r="G19" s="6"/>
      <c r="I19" s="14"/>
    </row>
    <row r="20" spans="1:9" x14ac:dyDescent="0.25">
      <c r="A20" s="108" t="s">
        <v>127</v>
      </c>
      <c r="B20" s="109"/>
      <c r="C20" s="109"/>
      <c r="D20" s="110"/>
      <c r="E20" s="17">
        <f>SUM(E12:E19)</f>
        <v>7000</v>
      </c>
      <c r="F20" s="82">
        <v>6670726</v>
      </c>
      <c r="G20" s="82">
        <v>7000</v>
      </c>
    </row>
    <row r="22" spans="1:9" x14ac:dyDescent="0.25">
      <c r="D22" s="42" t="s">
        <v>120</v>
      </c>
    </row>
    <row r="23" spans="1:9" x14ac:dyDescent="0.25">
      <c r="C23" s="16"/>
      <c r="E23" s="105"/>
      <c r="F23" s="105"/>
    </row>
    <row r="24" spans="1:9" x14ac:dyDescent="0.25">
      <c r="C24" t="s">
        <v>28</v>
      </c>
      <c r="E24" t="s">
        <v>29</v>
      </c>
    </row>
    <row r="25" spans="1:9" x14ac:dyDescent="0.25">
      <c r="C25" t="s">
        <v>31</v>
      </c>
      <c r="E25" t="s">
        <v>30</v>
      </c>
    </row>
    <row r="45" spans="1:1" x14ac:dyDescent="0.25">
      <c r="A45" s="27" t="s">
        <v>45</v>
      </c>
    </row>
    <row r="46" spans="1:1" x14ac:dyDescent="0.25">
      <c r="A46" s="27" t="s">
        <v>35</v>
      </c>
    </row>
  </sheetData>
  <autoFilter ref="A6:G19">
    <filterColumn colId="0" showButton="0"/>
    <filterColumn colId="1" showButton="0"/>
    <filterColumn colId="2" showButton="0"/>
    <filterColumn colId="3" showButton="0"/>
    <filterColumn colId="4" showButton="0"/>
    <filterColumn colId="5" showButton="0"/>
  </autoFilter>
  <mergeCells count="6">
    <mergeCell ref="E23:F23"/>
    <mergeCell ref="A6:G6"/>
    <mergeCell ref="A7:G7"/>
    <mergeCell ref="A8:F8"/>
    <mergeCell ref="A20:D20"/>
    <mergeCell ref="A10:F10"/>
  </mergeCells>
  <pageMargins left="0.84" right="0.27559055118110237" top="0.11811023622047245" bottom="0.15748031496062992" header="0.11811023622047245" footer="0.11811023622047245"/>
  <pageSetup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26"/>
  <sheetViews>
    <sheetView workbookViewId="0">
      <selection activeCell="J13" sqref="J13"/>
    </sheetView>
  </sheetViews>
  <sheetFormatPr baseColWidth="10" defaultRowHeight="15" x14ac:dyDescent="0.25"/>
  <cols>
    <col min="4" max="4" width="14.42578125" customWidth="1"/>
    <col min="5" max="5" width="14" customWidth="1"/>
    <col min="7" max="7" width="28.28515625" customWidth="1"/>
  </cols>
  <sheetData>
    <row r="7" spans="1:7" x14ac:dyDescent="0.25">
      <c r="C7" s="106" t="s">
        <v>0</v>
      </c>
      <c r="D7" s="106"/>
      <c r="E7" s="106"/>
      <c r="F7" s="106"/>
      <c r="G7" s="106"/>
    </row>
    <row r="8" spans="1:7" x14ac:dyDescent="0.25">
      <c r="C8" s="13"/>
      <c r="D8" s="13"/>
      <c r="E8" s="13"/>
      <c r="F8" s="11" t="s">
        <v>25</v>
      </c>
      <c r="G8" s="13"/>
    </row>
    <row r="9" spans="1:7" x14ac:dyDescent="0.25">
      <c r="A9" s="106" t="s">
        <v>1</v>
      </c>
      <c r="B9" s="106"/>
      <c r="C9" s="106"/>
      <c r="D9" s="106"/>
      <c r="E9" s="106"/>
      <c r="F9" s="106"/>
      <c r="G9" s="106"/>
    </row>
    <row r="10" spans="1:7" x14ac:dyDescent="0.25">
      <c r="A10" s="106" t="s">
        <v>2</v>
      </c>
      <c r="B10" s="106"/>
      <c r="C10" s="106"/>
      <c r="D10" s="106"/>
      <c r="E10" s="106"/>
      <c r="F10" s="106"/>
      <c r="G10" s="106"/>
    </row>
    <row r="11" spans="1:7" x14ac:dyDescent="0.25">
      <c r="G11" s="1" t="s">
        <v>3</v>
      </c>
    </row>
    <row r="12" spans="1:7" x14ac:dyDescent="0.25">
      <c r="A12" s="2" t="s">
        <v>4</v>
      </c>
      <c r="B12" s="2" t="s">
        <v>5</v>
      </c>
      <c r="C12" s="2" t="s">
        <v>6</v>
      </c>
      <c r="D12" s="2" t="s">
        <v>7</v>
      </c>
      <c r="E12" s="2" t="s">
        <v>9</v>
      </c>
      <c r="F12" s="2" t="s">
        <v>10</v>
      </c>
      <c r="G12" s="2" t="s">
        <v>8</v>
      </c>
    </row>
    <row r="13" spans="1:7" x14ac:dyDescent="0.25">
      <c r="A13" s="4"/>
      <c r="B13" s="3"/>
      <c r="C13" s="3" t="s">
        <v>12</v>
      </c>
      <c r="D13" s="5"/>
      <c r="E13" s="6"/>
      <c r="F13" s="3"/>
      <c r="G13" s="7">
        <v>147800</v>
      </c>
    </row>
    <row r="14" spans="1:7" ht="45" x14ac:dyDescent="0.25">
      <c r="A14" s="4">
        <v>44259</v>
      </c>
      <c r="B14" s="3" t="s">
        <v>22</v>
      </c>
      <c r="C14" s="3" t="s">
        <v>11</v>
      </c>
      <c r="D14" s="5" t="s">
        <v>13</v>
      </c>
      <c r="E14" s="6">
        <v>600000</v>
      </c>
      <c r="F14" s="3"/>
      <c r="G14" s="6">
        <v>747800</v>
      </c>
    </row>
    <row r="15" spans="1:7" x14ac:dyDescent="0.25">
      <c r="A15" s="4">
        <v>44270</v>
      </c>
      <c r="B15" s="3" t="s">
        <v>14</v>
      </c>
      <c r="C15" s="3" t="s">
        <v>15</v>
      </c>
      <c r="D15" s="3" t="s">
        <v>17</v>
      </c>
      <c r="E15" s="6">
        <v>76927</v>
      </c>
      <c r="F15" s="3"/>
      <c r="G15" s="6">
        <v>824727</v>
      </c>
    </row>
    <row r="16" spans="1:7" x14ac:dyDescent="0.25">
      <c r="A16" s="4">
        <v>44272</v>
      </c>
      <c r="B16" s="9" t="s">
        <v>23</v>
      </c>
      <c r="C16" s="3" t="s">
        <v>16</v>
      </c>
      <c r="D16" s="3" t="s">
        <v>18</v>
      </c>
      <c r="E16" s="6">
        <v>500</v>
      </c>
      <c r="F16" s="3"/>
      <c r="G16" s="6">
        <v>825227</v>
      </c>
    </row>
    <row r="17" spans="1:7" x14ac:dyDescent="0.25">
      <c r="A17" s="4">
        <v>44285</v>
      </c>
      <c r="B17" s="10" t="s">
        <v>24</v>
      </c>
      <c r="C17" s="3" t="s">
        <v>16</v>
      </c>
      <c r="D17" s="3" t="s">
        <v>18</v>
      </c>
      <c r="E17" s="6">
        <v>1300</v>
      </c>
      <c r="F17" s="3"/>
      <c r="G17" s="6">
        <v>826527</v>
      </c>
    </row>
    <row r="18" spans="1:7" x14ac:dyDescent="0.25">
      <c r="A18" s="3"/>
      <c r="B18" s="3"/>
      <c r="C18" s="3"/>
      <c r="D18" s="3"/>
      <c r="E18" s="3"/>
      <c r="F18" s="3"/>
      <c r="G18" s="3"/>
    </row>
    <row r="19" spans="1:7" x14ac:dyDescent="0.25">
      <c r="A19" s="3"/>
      <c r="B19" s="3"/>
      <c r="C19" s="3"/>
      <c r="D19" s="3"/>
      <c r="E19" s="3"/>
      <c r="F19" s="3"/>
      <c r="G19" s="3"/>
    </row>
    <row r="20" spans="1:7" x14ac:dyDescent="0.25">
      <c r="A20" s="3"/>
      <c r="B20" s="3"/>
      <c r="C20" s="3"/>
      <c r="D20" s="3"/>
      <c r="E20" s="3"/>
      <c r="F20" s="3"/>
      <c r="G20" s="3"/>
    </row>
    <row r="21" spans="1:7" x14ac:dyDescent="0.25">
      <c r="A21" s="3"/>
      <c r="B21" s="3"/>
      <c r="C21" s="3"/>
      <c r="D21" s="3"/>
      <c r="E21" s="3"/>
      <c r="F21" s="3"/>
      <c r="G21" s="3"/>
    </row>
    <row r="22" spans="1:7" x14ac:dyDescent="0.25">
      <c r="A22" s="3"/>
      <c r="B22" s="3"/>
      <c r="C22" s="3" t="s">
        <v>21</v>
      </c>
      <c r="D22" s="3"/>
      <c r="E22" s="8">
        <f>SUM(E14:E21)</f>
        <v>678727</v>
      </c>
      <c r="F22" s="3"/>
      <c r="G22" s="7">
        <v>826527</v>
      </c>
    </row>
    <row r="26" spans="1:7" x14ac:dyDescent="0.25">
      <c r="A26" t="s">
        <v>19</v>
      </c>
      <c r="D26" t="s">
        <v>20</v>
      </c>
    </row>
  </sheetData>
  <mergeCells count="3">
    <mergeCell ref="C7:G7"/>
    <mergeCell ref="A9:G9"/>
    <mergeCell ref="A10:G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J86"/>
  <sheetViews>
    <sheetView topLeftCell="A38" workbookViewId="0">
      <selection activeCell="I57" sqref="I57"/>
    </sheetView>
  </sheetViews>
  <sheetFormatPr baseColWidth="10" defaultRowHeight="15" x14ac:dyDescent="0.25"/>
  <cols>
    <col min="1" max="1" width="11" style="41" customWidth="1"/>
    <col min="2" max="2" width="17" style="38" customWidth="1"/>
    <col min="3" max="3" width="35.28515625" style="42" customWidth="1"/>
    <col min="4" max="4" width="50.42578125" style="42" customWidth="1"/>
    <col min="5" max="5" width="14.28515625" style="42" customWidth="1"/>
    <col min="6" max="6" width="13.28515625" style="42" customWidth="1"/>
    <col min="7" max="7" width="14" style="42" customWidth="1"/>
    <col min="9" max="10" width="13.140625" bestFit="1" customWidth="1"/>
  </cols>
  <sheetData>
    <row r="5" spans="1:9" ht="18" customHeight="1" x14ac:dyDescent="0.25">
      <c r="C5" s="106"/>
      <c r="D5" s="106"/>
      <c r="E5" s="106"/>
      <c r="F5" s="106"/>
      <c r="G5" s="106"/>
    </row>
    <row r="6" spans="1:9" x14ac:dyDescent="0.25">
      <c r="A6" s="106" t="s">
        <v>232</v>
      </c>
      <c r="B6" s="106"/>
      <c r="C6" s="106"/>
      <c r="D6" s="106"/>
      <c r="E6" s="106"/>
      <c r="F6" s="106"/>
      <c r="G6" s="106"/>
    </row>
    <row r="7" spans="1:9" x14ac:dyDescent="0.25">
      <c r="A7" s="106" t="s">
        <v>129</v>
      </c>
      <c r="B7" s="106"/>
      <c r="C7" s="106"/>
      <c r="D7" s="106"/>
      <c r="E7" s="106"/>
      <c r="F7" s="106"/>
      <c r="G7" s="106"/>
    </row>
    <row r="8" spans="1:9" ht="15.75" thickBot="1" x14ac:dyDescent="0.3">
      <c r="A8" s="114" t="s">
        <v>36</v>
      </c>
      <c r="B8" s="114"/>
      <c r="C8" s="114"/>
      <c r="D8" s="114"/>
      <c r="E8" s="114"/>
      <c r="F8" s="114"/>
      <c r="G8" s="114"/>
    </row>
    <row r="9" spans="1:9" ht="32.25" hidden="1" customHeight="1" x14ac:dyDescent="0.25"/>
    <row r="10" spans="1:9" ht="27" thickBot="1" x14ac:dyDescent="0.3">
      <c r="A10" s="73" t="s">
        <v>4</v>
      </c>
      <c r="B10" s="74" t="s">
        <v>63</v>
      </c>
      <c r="C10" s="75" t="s">
        <v>6</v>
      </c>
      <c r="D10" s="75" t="s">
        <v>7</v>
      </c>
      <c r="E10" s="43" t="s">
        <v>9</v>
      </c>
      <c r="F10" s="43" t="s">
        <v>10</v>
      </c>
      <c r="G10" s="43" t="s">
        <v>8</v>
      </c>
    </row>
    <row r="11" spans="1:9" x14ac:dyDescent="0.25">
      <c r="A11" s="118" t="s">
        <v>131</v>
      </c>
      <c r="B11" s="118"/>
      <c r="C11" s="118"/>
      <c r="D11" s="118"/>
      <c r="E11" s="51"/>
      <c r="F11" s="51"/>
      <c r="G11" s="88">
        <v>7197699.5300000003</v>
      </c>
    </row>
    <row r="12" spans="1:9" ht="45" x14ac:dyDescent="0.25">
      <c r="A12" s="63">
        <v>44936</v>
      </c>
      <c r="B12" s="77" t="s">
        <v>132</v>
      </c>
      <c r="C12" s="69" t="s">
        <v>133</v>
      </c>
      <c r="D12" s="52" t="s">
        <v>233</v>
      </c>
      <c r="E12" s="53"/>
      <c r="F12" s="54">
        <v>5400</v>
      </c>
      <c r="G12" s="54">
        <v>7192299.5300000003</v>
      </c>
    </row>
    <row r="13" spans="1:9" ht="45" x14ac:dyDescent="0.25">
      <c r="A13" s="64">
        <v>44937</v>
      </c>
      <c r="B13" s="77" t="s">
        <v>134</v>
      </c>
      <c r="C13" s="52" t="s">
        <v>234</v>
      </c>
      <c r="D13" s="52" t="s">
        <v>235</v>
      </c>
      <c r="E13" s="65"/>
      <c r="F13" s="54">
        <v>9035.06</v>
      </c>
      <c r="G13" s="54">
        <v>7183264.4699999997</v>
      </c>
    </row>
    <row r="14" spans="1:9" ht="30" x14ac:dyDescent="0.25">
      <c r="A14" s="64">
        <v>44937</v>
      </c>
      <c r="B14" s="77" t="s">
        <v>135</v>
      </c>
      <c r="C14" s="52" t="s">
        <v>237</v>
      </c>
      <c r="D14" s="52" t="s">
        <v>236</v>
      </c>
      <c r="E14" s="53"/>
      <c r="F14" s="65">
        <v>18118.52</v>
      </c>
      <c r="G14" s="54">
        <v>7165145.9500000002</v>
      </c>
      <c r="H14" s="104" t="s">
        <v>62</v>
      </c>
      <c r="I14" s="19" t="s">
        <v>61</v>
      </c>
    </row>
    <row r="15" spans="1:9" ht="30" x14ac:dyDescent="0.25">
      <c r="A15" s="64">
        <v>44937</v>
      </c>
      <c r="B15" s="77" t="s">
        <v>136</v>
      </c>
      <c r="C15" s="53" t="s">
        <v>238</v>
      </c>
      <c r="D15" s="52" t="s">
        <v>239</v>
      </c>
      <c r="E15" s="53"/>
      <c r="F15" s="65">
        <v>13528.6</v>
      </c>
      <c r="G15" s="54">
        <v>7151617.3499999996</v>
      </c>
    </row>
    <row r="16" spans="1:9" ht="45" x14ac:dyDescent="0.25">
      <c r="A16" s="64">
        <v>44937</v>
      </c>
      <c r="B16" s="77" t="s">
        <v>137</v>
      </c>
      <c r="C16" s="52" t="s">
        <v>241</v>
      </c>
      <c r="D16" s="52" t="s">
        <v>240</v>
      </c>
      <c r="E16" s="53"/>
      <c r="F16" s="54">
        <v>12177.9</v>
      </c>
      <c r="G16" s="54">
        <v>7139439.4500000002</v>
      </c>
    </row>
    <row r="17" spans="1:7" ht="45" x14ac:dyDescent="0.25">
      <c r="A17" s="64">
        <v>44938</v>
      </c>
      <c r="B17" s="77" t="s">
        <v>138</v>
      </c>
      <c r="C17" s="52" t="s">
        <v>139</v>
      </c>
      <c r="D17" s="52" t="s">
        <v>245</v>
      </c>
      <c r="E17" s="65">
        <v>1900</v>
      </c>
      <c r="F17" s="54"/>
      <c r="G17" s="54">
        <v>7141339.4500000002</v>
      </c>
    </row>
    <row r="18" spans="1:7" ht="45" x14ac:dyDescent="0.25">
      <c r="A18" s="64">
        <v>44938</v>
      </c>
      <c r="B18" s="77" t="s">
        <v>138</v>
      </c>
      <c r="C18" s="52" t="s">
        <v>244</v>
      </c>
      <c r="D18" s="52" t="s">
        <v>247</v>
      </c>
      <c r="E18" s="54">
        <v>2450</v>
      </c>
      <c r="F18" s="54"/>
      <c r="G18" s="54">
        <v>7143789.4500000002</v>
      </c>
    </row>
    <row r="19" spans="1:7" ht="45" x14ac:dyDescent="0.25">
      <c r="A19" s="64">
        <v>44938</v>
      </c>
      <c r="B19" s="77" t="s">
        <v>138</v>
      </c>
      <c r="C19" s="52" t="s">
        <v>223</v>
      </c>
      <c r="D19" s="52" t="s">
        <v>246</v>
      </c>
      <c r="E19" s="54">
        <v>2450</v>
      </c>
      <c r="F19" s="54"/>
      <c r="G19" s="54">
        <v>7146239.4500000002</v>
      </c>
    </row>
    <row r="20" spans="1:7" ht="45" x14ac:dyDescent="0.25">
      <c r="A20" s="64">
        <v>44938</v>
      </c>
      <c r="B20" s="77" t="s">
        <v>140</v>
      </c>
      <c r="C20" s="52" t="s">
        <v>141</v>
      </c>
      <c r="D20" s="52" t="s">
        <v>248</v>
      </c>
      <c r="E20" s="53"/>
      <c r="F20" s="65">
        <v>179993.45</v>
      </c>
      <c r="G20" s="54">
        <v>6966246</v>
      </c>
    </row>
    <row r="21" spans="1:7" ht="45" x14ac:dyDescent="0.25">
      <c r="A21" s="64">
        <v>44939</v>
      </c>
      <c r="B21" s="77" t="s">
        <v>142</v>
      </c>
      <c r="C21" s="53" t="s">
        <v>242</v>
      </c>
      <c r="D21" s="52" t="s">
        <v>249</v>
      </c>
      <c r="E21" s="53"/>
      <c r="F21" s="65">
        <v>12016</v>
      </c>
      <c r="G21" s="54">
        <v>6954230</v>
      </c>
    </row>
    <row r="22" spans="1:7" ht="45" x14ac:dyDescent="0.25">
      <c r="A22" s="64">
        <v>44939</v>
      </c>
      <c r="B22" s="77" t="s">
        <v>143</v>
      </c>
      <c r="C22" s="53" t="s">
        <v>243</v>
      </c>
      <c r="D22" s="52" t="s">
        <v>250</v>
      </c>
      <c r="E22" s="53"/>
      <c r="F22" s="65">
        <v>9043.5</v>
      </c>
      <c r="G22" s="54">
        <v>6945186.5</v>
      </c>
    </row>
    <row r="23" spans="1:7" ht="45" x14ac:dyDescent="0.25">
      <c r="A23" s="64">
        <v>44939</v>
      </c>
      <c r="B23" s="77" t="s">
        <v>144</v>
      </c>
      <c r="C23" s="52" t="s">
        <v>251</v>
      </c>
      <c r="D23" s="52" t="s">
        <v>285</v>
      </c>
      <c r="E23" s="54"/>
      <c r="F23" s="65">
        <v>30942.12</v>
      </c>
      <c r="G23" s="54">
        <v>6914244.3799999999</v>
      </c>
    </row>
    <row r="24" spans="1:7" ht="75" x14ac:dyDescent="0.25">
      <c r="A24" s="64" t="s">
        <v>174</v>
      </c>
      <c r="B24" s="77" t="s">
        <v>175</v>
      </c>
      <c r="C24" s="52" t="s">
        <v>252</v>
      </c>
      <c r="D24" s="52" t="s">
        <v>286</v>
      </c>
      <c r="E24" s="54"/>
      <c r="F24" s="65">
        <v>2950</v>
      </c>
      <c r="G24" s="54">
        <v>6911294.3799999999</v>
      </c>
    </row>
    <row r="25" spans="1:7" ht="75" x14ac:dyDescent="0.25">
      <c r="A25" s="64">
        <v>44944</v>
      </c>
      <c r="B25" s="77" t="s">
        <v>176</v>
      </c>
      <c r="C25" s="53" t="s">
        <v>223</v>
      </c>
      <c r="D25" s="52" t="s">
        <v>287</v>
      </c>
      <c r="E25" s="53"/>
      <c r="F25" s="65">
        <v>1950</v>
      </c>
      <c r="G25" s="54">
        <v>6909344.3799999999</v>
      </c>
    </row>
    <row r="26" spans="1:7" ht="75" x14ac:dyDescent="0.25">
      <c r="A26" s="64">
        <v>44944</v>
      </c>
      <c r="B26" s="77" t="s">
        <v>177</v>
      </c>
      <c r="C26" s="53" t="s">
        <v>288</v>
      </c>
      <c r="D26" s="52" t="s">
        <v>290</v>
      </c>
      <c r="E26" s="53"/>
      <c r="F26" s="65">
        <v>2200</v>
      </c>
      <c r="G26" s="54">
        <v>6907144.3799999999</v>
      </c>
    </row>
    <row r="27" spans="1:7" ht="75" x14ac:dyDescent="0.25">
      <c r="A27" s="64">
        <v>44944</v>
      </c>
      <c r="B27" s="77" t="s">
        <v>178</v>
      </c>
      <c r="C27" s="53" t="s">
        <v>283</v>
      </c>
      <c r="D27" s="52" t="s">
        <v>289</v>
      </c>
      <c r="E27" s="53"/>
      <c r="F27" s="65">
        <v>1500</v>
      </c>
      <c r="G27" s="54">
        <v>6905644.3799999999</v>
      </c>
    </row>
    <row r="28" spans="1:7" ht="75" x14ac:dyDescent="0.25">
      <c r="A28" s="64">
        <v>44944</v>
      </c>
      <c r="B28" s="77" t="s">
        <v>179</v>
      </c>
      <c r="C28" s="53" t="s">
        <v>139</v>
      </c>
      <c r="D28" s="52" t="s">
        <v>253</v>
      </c>
      <c r="E28" s="54"/>
      <c r="F28" s="65">
        <v>1500</v>
      </c>
      <c r="G28" s="54">
        <v>6904144.3799999999</v>
      </c>
    </row>
    <row r="29" spans="1:7" ht="75" x14ac:dyDescent="0.25">
      <c r="A29" s="64">
        <v>44944</v>
      </c>
      <c r="B29" s="77" t="s">
        <v>180</v>
      </c>
      <c r="C29" s="53" t="s">
        <v>255</v>
      </c>
      <c r="D29" s="52" t="s">
        <v>282</v>
      </c>
      <c r="E29" s="53"/>
      <c r="F29" s="65">
        <v>1350</v>
      </c>
      <c r="G29" s="54">
        <v>6902794.3799999999</v>
      </c>
    </row>
    <row r="30" spans="1:7" ht="45" x14ac:dyDescent="0.25">
      <c r="A30" s="64">
        <v>44944</v>
      </c>
      <c r="B30" s="77" t="s">
        <v>181</v>
      </c>
      <c r="C30" s="52" t="s">
        <v>224</v>
      </c>
      <c r="D30" s="52" t="s">
        <v>284</v>
      </c>
      <c r="E30" s="53"/>
      <c r="F30" s="65">
        <v>19656.91</v>
      </c>
      <c r="G30" s="54">
        <v>6883137.4699999997</v>
      </c>
    </row>
    <row r="31" spans="1:7" ht="30" x14ac:dyDescent="0.25">
      <c r="A31" s="64">
        <v>44946</v>
      </c>
      <c r="B31" s="77" t="s">
        <v>182</v>
      </c>
      <c r="C31" s="53" t="s">
        <v>254</v>
      </c>
      <c r="D31" s="52" t="s">
        <v>281</v>
      </c>
      <c r="E31" s="53"/>
      <c r="F31" s="65">
        <v>24304.560000000001</v>
      </c>
      <c r="G31" s="54">
        <v>6858832.9100000001</v>
      </c>
    </row>
    <row r="32" spans="1:7" ht="45" x14ac:dyDescent="0.25">
      <c r="A32" s="64">
        <v>44946</v>
      </c>
      <c r="B32" s="77" t="s">
        <v>183</v>
      </c>
      <c r="C32" s="53" t="s">
        <v>256</v>
      </c>
      <c r="D32" s="52" t="s">
        <v>291</v>
      </c>
      <c r="E32" s="53"/>
      <c r="F32" s="65">
        <v>12138</v>
      </c>
      <c r="G32" s="54">
        <v>6846694.9100000001</v>
      </c>
    </row>
    <row r="33" spans="1:7" ht="30" x14ac:dyDescent="0.25">
      <c r="A33" s="64">
        <v>44585</v>
      </c>
      <c r="B33" s="77" t="s">
        <v>184</v>
      </c>
      <c r="C33" s="53" t="s">
        <v>257</v>
      </c>
      <c r="D33" s="52" t="s">
        <v>280</v>
      </c>
      <c r="E33" s="53"/>
      <c r="F33" s="65">
        <v>3000</v>
      </c>
      <c r="G33" s="54">
        <v>6843694.9100000001</v>
      </c>
    </row>
    <row r="34" spans="1:7" ht="45" x14ac:dyDescent="0.25">
      <c r="A34" s="64">
        <v>44585</v>
      </c>
      <c r="B34" s="77" t="s">
        <v>185</v>
      </c>
      <c r="C34" s="53" t="s">
        <v>258</v>
      </c>
      <c r="D34" s="52" t="s">
        <v>267</v>
      </c>
      <c r="E34" s="53"/>
      <c r="F34" s="65">
        <v>3000</v>
      </c>
      <c r="G34" s="54">
        <v>6840694.9100000001</v>
      </c>
    </row>
    <row r="35" spans="1:7" ht="30" x14ac:dyDescent="0.25">
      <c r="A35" s="64">
        <v>44585</v>
      </c>
      <c r="B35" s="77" t="s">
        <v>186</v>
      </c>
      <c r="C35" s="53" t="s">
        <v>259</v>
      </c>
      <c r="D35" s="52" t="s">
        <v>260</v>
      </c>
      <c r="E35" s="53"/>
      <c r="F35" s="65">
        <v>3000</v>
      </c>
      <c r="G35" s="54">
        <v>6837694.9100000001</v>
      </c>
    </row>
    <row r="36" spans="1:7" ht="45" x14ac:dyDescent="0.25">
      <c r="A36" s="64">
        <v>44585</v>
      </c>
      <c r="B36" s="77" t="s">
        <v>187</v>
      </c>
      <c r="C36" s="53" t="s">
        <v>188</v>
      </c>
      <c r="D36" s="52" t="s">
        <v>261</v>
      </c>
      <c r="E36" s="53"/>
      <c r="F36" s="65">
        <v>3000</v>
      </c>
      <c r="G36" s="54">
        <v>6834694.9100000001</v>
      </c>
    </row>
    <row r="37" spans="1:7" ht="45" x14ac:dyDescent="0.25">
      <c r="A37" s="64">
        <v>44585</v>
      </c>
      <c r="B37" s="77" t="s">
        <v>189</v>
      </c>
      <c r="C37" s="53" t="s">
        <v>264</v>
      </c>
      <c r="D37" s="52" t="s">
        <v>263</v>
      </c>
      <c r="E37" s="53"/>
      <c r="F37" s="65">
        <v>3000</v>
      </c>
      <c r="G37" s="54">
        <v>6831694.9100000001</v>
      </c>
    </row>
    <row r="38" spans="1:7" ht="45" x14ac:dyDescent="0.25">
      <c r="A38" s="64">
        <v>44585</v>
      </c>
      <c r="B38" s="77" t="s">
        <v>190</v>
      </c>
      <c r="C38" s="53" t="s">
        <v>262</v>
      </c>
      <c r="D38" s="52" t="s">
        <v>265</v>
      </c>
      <c r="E38" s="53"/>
      <c r="F38" s="65">
        <v>3000</v>
      </c>
      <c r="G38" s="54">
        <v>6828694.9100000001</v>
      </c>
    </row>
    <row r="39" spans="1:7" ht="60" x14ac:dyDescent="0.25">
      <c r="A39" s="64">
        <v>44951</v>
      </c>
      <c r="B39" s="77" t="s">
        <v>191</v>
      </c>
      <c r="C39" s="53" t="s">
        <v>252</v>
      </c>
      <c r="D39" s="52" t="s">
        <v>279</v>
      </c>
      <c r="E39" s="53"/>
      <c r="F39" s="65">
        <v>2350</v>
      </c>
      <c r="G39" s="54">
        <v>6826344.9100000001</v>
      </c>
    </row>
    <row r="40" spans="1:7" ht="60" x14ac:dyDescent="0.25">
      <c r="A40" s="64">
        <v>44951</v>
      </c>
      <c r="B40" s="77" t="s">
        <v>192</v>
      </c>
      <c r="C40" s="53" t="s">
        <v>223</v>
      </c>
      <c r="D40" s="52" t="s">
        <v>278</v>
      </c>
      <c r="E40" s="53"/>
      <c r="F40" s="65">
        <v>1550</v>
      </c>
      <c r="G40" s="54">
        <v>6824794.9100000001</v>
      </c>
    </row>
    <row r="41" spans="1:7" ht="60" x14ac:dyDescent="0.25">
      <c r="A41" s="64">
        <v>44951</v>
      </c>
      <c r="B41" s="77" t="s">
        <v>194</v>
      </c>
      <c r="C41" s="53" t="s">
        <v>270</v>
      </c>
      <c r="D41" s="52" t="s">
        <v>277</v>
      </c>
      <c r="E41" s="53"/>
      <c r="F41" s="65">
        <v>1950</v>
      </c>
      <c r="G41" s="54">
        <v>6822844.9100000001</v>
      </c>
    </row>
    <row r="42" spans="1:7" ht="60" x14ac:dyDescent="0.25">
      <c r="A42" s="64" t="s">
        <v>222</v>
      </c>
      <c r="B42" s="77" t="s">
        <v>195</v>
      </c>
      <c r="C42" s="53" t="s">
        <v>269</v>
      </c>
      <c r="D42" s="52" t="s">
        <v>266</v>
      </c>
      <c r="E42" s="53"/>
      <c r="F42" s="65">
        <v>1750</v>
      </c>
      <c r="G42" s="54">
        <v>6821094.9100000001</v>
      </c>
    </row>
    <row r="43" spans="1:7" ht="60" x14ac:dyDescent="0.25">
      <c r="A43" s="64">
        <v>44951</v>
      </c>
      <c r="B43" s="77" t="s">
        <v>196</v>
      </c>
      <c r="C43" s="53" t="s">
        <v>271</v>
      </c>
      <c r="D43" s="52" t="s">
        <v>268</v>
      </c>
      <c r="E43" s="53"/>
      <c r="F43" s="65">
        <v>1100</v>
      </c>
      <c r="G43" s="54">
        <v>6819994.9100000001</v>
      </c>
    </row>
    <row r="44" spans="1:7" ht="30" x14ac:dyDescent="0.25">
      <c r="A44" s="64">
        <v>44951</v>
      </c>
      <c r="B44" s="77" t="s">
        <v>197</v>
      </c>
      <c r="C44" s="53" t="s">
        <v>198</v>
      </c>
      <c r="D44" s="52" t="s">
        <v>276</v>
      </c>
      <c r="E44" s="53"/>
      <c r="F44" s="65">
        <v>80700</v>
      </c>
      <c r="G44" s="54">
        <v>6739294.9100000001</v>
      </c>
    </row>
    <row r="45" spans="1:7" ht="30" x14ac:dyDescent="0.25">
      <c r="A45" s="64">
        <v>44951</v>
      </c>
      <c r="B45" s="77" t="s">
        <v>200</v>
      </c>
      <c r="C45" s="53" t="s">
        <v>199</v>
      </c>
      <c r="D45" s="52" t="s">
        <v>225</v>
      </c>
      <c r="E45" s="53"/>
      <c r="F45" s="65">
        <v>16013</v>
      </c>
      <c r="G45" s="54">
        <v>6723281.9100000001</v>
      </c>
    </row>
    <row r="46" spans="1:7" ht="45" x14ac:dyDescent="0.25">
      <c r="A46" s="64">
        <v>44951</v>
      </c>
      <c r="B46" s="77" t="s">
        <v>201</v>
      </c>
      <c r="C46" s="53" t="s">
        <v>272</v>
      </c>
      <c r="D46" s="52" t="s">
        <v>275</v>
      </c>
      <c r="E46" s="53"/>
      <c r="F46" s="65">
        <v>17341.04</v>
      </c>
      <c r="G46" s="54">
        <v>6705940.8700000001</v>
      </c>
    </row>
    <row r="47" spans="1:7" ht="30" x14ac:dyDescent="0.25">
      <c r="A47" s="64">
        <v>44953</v>
      </c>
      <c r="B47" s="77" t="s">
        <v>140</v>
      </c>
      <c r="C47" s="53" t="s">
        <v>214</v>
      </c>
      <c r="D47" s="52" t="s">
        <v>274</v>
      </c>
      <c r="E47" s="54">
        <v>6670726</v>
      </c>
      <c r="F47" s="65"/>
      <c r="G47" s="54">
        <v>13376666.869999999</v>
      </c>
    </row>
    <row r="48" spans="1:7" x14ac:dyDescent="0.25">
      <c r="A48" s="64">
        <v>44956</v>
      </c>
      <c r="B48" s="77" t="s">
        <v>215</v>
      </c>
      <c r="C48" s="53" t="s">
        <v>226</v>
      </c>
      <c r="D48" s="52" t="s">
        <v>216</v>
      </c>
      <c r="E48" s="53"/>
      <c r="F48" s="65">
        <v>175</v>
      </c>
      <c r="G48" s="54">
        <v>13376491.869999999</v>
      </c>
    </row>
    <row r="49" spans="1:10" x14ac:dyDescent="0.25">
      <c r="A49" s="64">
        <v>44956</v>
      </c>
      <c r="B49" s="77" t="s">
        <v>215</v>
      </c>
      <c r="C49" s="53" t="s">
        <v>226</v>
      </c>
      <c r="D49" s="52" t="s">
        <v>217</v>
      </c>
      <c r="E49" s="53"/>
      <c r="F49" s="65">
        <v>750</v>
      </c>
      <c r="G49" s="54">
        <v>13375741.869999999</v>
      </c>
    </row>
    <row r="50" spans="1:10" x14ac:dyDescent="0.25">
      <c r="A50" s="64">
        <v>44956</v>
      </c>
      <c r="B50" s="77" t="s">
        <v>215</v>
      </c>
      <c r="C50" s="53" t="s">
        <v>227</v>
      </c>
      <c r="D50" s="52" t="s">
        <v>218</v>
      </c>
      <c r="E50" s="53"/>
      <c r="F50" s="65">
        <v>409.3</v>
      </c>
      <c r="G50" s="54">
        <v>1335332.57</v>
      </c>
    </row>
    <row r="51" spans="1:10" x14ac:dyDescent="0.25">
      <c r="A51" s="64">
        <v>44956</v>
      </c>
      <c r="B51" s="77" t="s">
        <v>215</v>
      </c>
      <c r="C51" s="53" t="s">
        <v>228</v>
      </c>
      <c r="D51" s="52" t="s">
        <v>273</v>
      </c>
      <c r="E51" s="53"/>
      <c r="F51" s="65">
        <v>7600</v>
      </c>
      <c r="G51" s="54">
        <v>13367732.57</v>
      </c>
    </row>
    <row r="52" spans="1:10" ht="15.75" thickBot="1" x14ac:dyDescent="0.3">
      <c r="A52" s="115" t="s">
        <v>193</v>
      </c>
      <c r="B52" s="116"/>
      <c r="C52" s="116"/>
      <c r="D52" s="116"/>
      <c r="E52" s="116"/>
      <c r="F52" s="117"/>
      <c r="G52" s="88">
        <v>13367732.57</v>
      </c>
      <c r="J52" t="s">
        <v>60</v>
      </c>
    </row>
    <row r="53" spans="1:10" x14ac:dyDescent="0.25">
      <c r="A53" s="119"/>
      <c r="B53" s="120"/>
      <c r="C53" s="120"/>
      <c r="D53" s="120"/>
      <c r="E53" s="120"/>
      <c r="F53" s="120"/>
      <c r="G53" s="121"/>
    </row>
    <row r="54" spans="1:10" s="19" customFormat="1" x14ac:dyDescent="0.25">
      <c r="A54" s="47"/>
      <c r="B54" s="78"/>
      <c r="C54" s="47"/>
      <c r="D54" s="47"/>
      <c r="E54" s="47"/>
      <c r="F54" s="47"/>
      <c r="G54" s="47"/>
    </row>
    <row r="55" spans="1:10" x14ac:dyDescent="0.25">
      <c r="C55" s="44"/>
      <c r="E55" s="105"/>
      <c r="F55" s="105"/>
      <c r="I55" s="15"/>
    </row>
    <row r="56" spans="1:10" x14ac:dyDescent="0.25">
      <c r="C56" s="45" t="s">
        <v>28</v>
      </c>
      <c r="E56" s="45" t="s">
        <v>29</v>
      </c>
      <c r="H56" t="s">
        <v>59</v>
      </c>
      <c r="I56" s="15"/>
    </row>
    <row r="57" spans="1:10" x14ac:dyDescent="0.25">
      <c r="C57" s="42" t="s">
        <v>31</v>
      </c>
      <c r="E57" s="42" t="s">
        <v>30</v>
      </c>
      <c r="G57" s="46"/>
      <c r="I57" s="30"/>
    </row>
    <row r="58" spans="1:10" x14ac:dyDescent="0.25">
      <c r="G58" s="46"/>
      <c r="H58" s="14"/>
    </row>
    <row r="59" spans="1:10" x14ac:dyDescent="0.25">
      <c r="G59" s="46"/>
      <c r="H59" s="14"/>
    </row>
    <row r="60" spans="1:10" x14ac:dyDescent="0.25">
      <c r="G60" s="46"/>
      <c r="H60" s="14"/>
    </row>
    <row r="85" spans="2:2" x14ac:dyDescent="0.25">
      <c r="B85" s="38" t="s">
        <v>220</v>
      </c>
    </row>
    <row r="86" spans="2:2" x14ac:dyDescent="0.25">
      <c r="B86" s="38" t="s">
        <v>221</v>
      </c>
    </row>
  </sheetData>
  <mergeCells count="8">
    <mergeCell ref="E55:F55"/>
    <mergeCell ref="C5:G5"/>
    <mergeCell ref="A6:G6"/>
    <mergeCell ref="A7:G7"/>
    <mergeCell ref="A8:G8"/>
    <mergeCell ref="A52:F52"/>
    <mergeCell ref="A11:D11"/>
    <mergeCell ref="A53:G53"/>
  </mergeCells>
  <pageMargins left="0.62" right="0.27559055118110237" top="0.19685039370078741" bottom="0.19685039370078741" header="0.11811023622047245" footer="0.11811023622047245"/>
  <pageSetup scale="80" orientation="landscape"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76"/>
  <sheetViews>
    <sheetView topLeftCell="A19" zoomScaleNormal="100" workbookViewId="0">
      <selection activeCell="A29" sqref="A29:C3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29" style="83" customWidth="1"/>
    <col min="6" max="6" width="12.5703125" bestFit="1" customWidth="1"/>
    <col min="7" max="8" width="13.140625" bestFit="1" customWidth="1"/>
  </cols>
  <sheetData>
    <row r="4" spans="1:5" ht="20.25" customHeight="1" x14ac:dyDescent="0.25"/>
    <row r="5" spans="1:5" ht="15" customHeight="1" x14ac:dyDescent="0.25">
      <c r="A5" s="106" t="s">
        <v>39</v>
      </c>
      <c r="B5" s="106"/>
      <c r="C5" s="106"/>
      <c r="D5" s="106"/>
      <c r="E5" s="106"/>
    </row>
    <row r="6" spans="1:5" x14ac:dyDescent="0.25">
      <c r="A6" s="106" t="s">
        <v>130</v>
      </c>
      <c r="B6" s="106"/>
      <c r="C6" s="106"/>
      <c r="D6" s="106"/>
      <c r="E6" s="106"/>
    </row>
    <row r="7" spans="1:5" ht="15" customHeight="1" x14ac:dyDescent="0.25">
      <c r="A7" s="106" t="s">
        <v>36</v>
      </c>
      <c r="B7" s="106"/>
      <c r="C7" s="106"/>
      <c r="D7" s="106"/>
      <c r="E7" s="106"/>
    </row>
    <row r="8" spans="1:5" ht="7.5" customHeight="1" x14ac:dyDescent="0.25">
      <c r="A8" s="55"/>
      <c r="B8" s="55"/>
      <c r="C8" s="55"/>
      <c r="D8" s="55"/>
      <c r="E8" s="84"/>
    </row>
    <row r="9" spans="1:5" s="81" customFormat="1" ht="31.5" x14ac:dyDescent="0.25">
      <c r="A9" s="18" t="s">
        <v>4</v>
      </c>
      <c r="B9" s="79" t="s">
        <v>32</v>
      </c>
      <c r="C9" s="80" t="s">
        <v>6</v>
      </c>
      <c r="D9" s="18" t="s">
        <v>7</v>
      </c>
      <c r="E9" s="18" t="s">
        <v>46</v>
      </c>
    </row>
    <row r="10" spans="1:5" s="81" customFormat="1" ht="25.5" x14ac:dyDescent="0.25">
      <c r="A10" s="90">
        <v>44943</v>
      </c>
      <c r="B10" s="91" t="s">
        <v>173</v>
      </c>
      <c r="C10" s="92" t="s">
        <v>146</v>
      </c>
      <c r="D10" s="93" t="s">
        <v>149</v>
      </c>
      <c r="E10" s="94">
        <v>293623.96000000002</v>
      </c>
    </row>
    <row r="11" spans="1:5" s="81" customFormat="1" x14ac:dyDescent="0.25">
      <c r="A11" s="95">
        <v>44943</v>
      </c>
      <c r="B11" s="96" t="s">
        <v>159</v>
      </c>
      <c r="C11" s="92" t="s">
        <v>147</v>
      </c>
      <c r="D11" s="93" t="s">
        <v>160</v>
      </c>
      <c r="E11" s="94">
        <v>96901.25</v>
      </c>
    </row>
    <row r="12" spans="1:5" ht="38.25" x14ac:dyDescent="0.25">
      <c r="A12" s="95">
        <v>44949</v>
      </c>
      <c r="B12" s="96" t="s">
        <v>212</v>
      </c>
      <c r="C12" s="93" t="s">
        <v>51</v>
      </c>
      <c r="D12" s="93" t="s">
        <v>213</v>
      </c>
      <c r="E12" s="94">
        <v>58612</v>
      </c>
    </row>
    <row r="13" spans="1:5" ht="38.25" x14ac:dyDescent="0.25">
      <c r="A13" s="97">
        <v>44943</v>
      </c>
      <c r="B13" s="96" t="s">
        <v>154</v>
      </c>
      <c r="C13" s="92" t="s">
        <v>148</v>
      </c>
      <c r="D13" s="93" t="s">
        <v>155</v>
      </c>
      <c r="E13" s="98">
        <v>900083.5</v>
      </c>
    </row>
    <row r="14" spans="1:5" ht="38.25" x14ac:dyDescent="0.25">
      <c r="A14" s="95">
        <v>44943</v>
      </c>
      <c r="B14" s="96" t="s">
        <v>152</v>
      </c>
      <c r="C14" s="92" t="s">
        <v>50</v>
      </c>
      <c r="D14" s="93" t="s">
        <v>153</v>
      </c>
      <c r="E14" s="94">
        <v>13894</v>
      </c>
    </row>
    <row r="15" spans="1:5" ht="38.25" x14ac:dyDescent="0.25">
      <c r="A15" s="95">
        <v>44944</v>
      </c>
      <c r="B15" s="96" t="s">
        <v>150</v>
      </c>
      <c r="C15" s="92" t="s">
        <v>50</v>
      </c>
      <c r="D15" s="93" t="s">
        <v>151</v>
      </c>
      <c r="E15" s="94">
        <v>9283</v>
      </c>
    </row>
    <row r="16" spans="1:5" ht="38.25" x14ac:dyDescent="0.25">
      <c r="A16" s="95">
        <v>44944</v>
      </c>
      <c r="B16" s="96" t="s">
        <v>156</v>
      </c>
      <c r="C16" s="92" t="s">
        <v>50</v>
      </c>
      <c r="D16" s="93" t="s">
        <v>151</v>
      </c>
      <c r="E16" s="94">
        <v>3150</v>
      </c>
    </row>
    <row r="17" spans="1:7" ht="38.25" x14ac:dyDescent="0.25">
      <c r="A17" s="97" t="s">
        <v>157</v>
      </c>
      <c r="B17" s="91" t="s">
        <v>170</v>
      </c>
      <c r="C17" s="92" t="s">
        <v>52</v>
      </c>
      <c r="D17" s="93" t="s">
        <v>158</v>
      </c>
      <c r="E17" s="94">
        <v>25697.09</v>
      </c>
    </row>
    <row r="18" spans="1:7" ht="25.5" x14ac:dyDescent="0.25">
      <c r="A18" s="90">
        <v>44944</v>
      </c>
      <c r="B18" s="99" t="s">
        <v>162</v>
      </c>
      <c r="C18" s="93" t="s">
        <v>161</v>
      </c>
      <c r="D18" s="93" t="s">
        <v>163</v>
      </c>
      <c r="E18" s="94">
        <v>1350</v>
      </c>
    </row>
    <row r="19" spans="1:7" ht="25.5" x14ac:dyDescent="0.25">
      <c r="A19" s="90">
        <v>44943</v>
      </c>
      <c r="B19" s="99" t="s">
        <v>165</v>
      </c>
      <c r="C19" s="92" t="s">
        <v>47</v>
      </c>
      <c r="D19" s="93" t="s">
        <v>164</v>
      </c>
      <c r="E19" s="94">
        <v>3667.18</v>
      </c>
    </row>
    <row r="20" spans="1:7" ht="25.5" x14ac:dyDescent="0.25">
      <c r="A20" s="90">
        <v>44943</v>
      </c>
      <c r="B20" s="100" t="s">
        <v>171</v>
      </c>
      <c r="C20" s="92" t="s">
        <v>47</v>
      </c>
      <c r="D20" s="93" t="s">
        <v>166</v>
      </c>
      <c r="E20" s="94">
        <v>4016.61</v>
      </c>
    </row>
    <row r="21" spans="1:7" ht="25.5" x14ac:dyDescent="0.25">
      <c r="A21" s="95">
        <v>44943</v>
      </c>
      <c r="B21" s="96" t="s">
        <v>167</v>
      </c>
      <c r="C21" s="92" t="s">
        <v>47</v>
      </c>
      <c r="D21" s="93" t="s">
        <v>168</v>
      </c>
      <c r="E21" s="94">
        <v>3195.73</v>
      </c>
    </row>
    <row r="22" spans="1:7" ht="25.5" x14ac:dyDescent="0.25">
      <c r="A22" s="101">
        <v>44943</v>
      </c>
      <c r="B22" s="102" t="s">
        <v>172</v>
      </c>
      <c r="C22" s="92" t="s">
        <v>47</v>
      </c>
      <c r="D22" s="93" t="s">
        <v>169</v>
      </c>
      <c r="E22" s="94">
        <v>9920.94</v>
      </c>
    </row>
    <row r="23" spans="1:7" ht="25.5" x14ac:dyDescent="0.25">
      <c r="A23" s="95">
        <v>44953</v>
      </c>
      <c r="B23" s="96" t="s">
        <v>203</v>
      </c>
      <c r="C23" s="92" t="s">
        <v>202</v>
      </c>
      <c r="D23" s="93" t="s">
        <v>204</v>
      </c>
      <c r="E23" s="94">
        <v>831294.9</v>
      </c>
    </row>
    <row r="24" spans="1:7" ht="25.5" x14ac:dyDescent="0.25">
      <c r="A24" s="97">
        <v>44952</v>
      </c>
      <c r="B24" s="96" t="s">
        <v>205</v>
      </c>
      <c r="C24" s="92" t="s">
        <v>55</v>
      </c>
      <c r="D24" s="93" t="s">
        <v>206</v>
      </c>
      <c r="E24" s="98">
        <v>2000</v>
      </c>
    </row>
    <row r="25" spans="1:7" ht="25.5" x14ac:dyDescent="0.25">
      <c r="A25" s="95">
        <v>44952</v>
      </c>
      <c r="B25" s="96" t="s">
        <v>208</v>
      </c>
      <c r="C25" s="99" t="s">
        <v>207</v>
      </c>
      <c r="D25" s="93" t="s">
        <v>209</v>
      </c>
      <c r="E25" s="94">
        <v>64900</v>
      </c>
    </row>
    <row r="26" spans="1:7" ht="25.5" x14ac:dyDescent="0.25">
      <c r="A26" s="95">
        <v>44952</v>
      </c>
      <c r="B26" s="96" t="s">
        <v>210</v>
      </c>
      <c r="C26" s="92" t="s">
        <v>47</v>
      </c>
      <c r="D26" s="93" t="s">
        <v>211</v>
      </c>
      <c r="E26" s="94">
        <v>208994.95</v>
      </c>
    </row>
    <row r="27" spans="1:7" ht="30" x14ac:dyDescent="0.25">
      <c r="A27" s="95">
        <v>44957</v>
      </c>
      <c r="B27" s="96" t="s">
        <v>292</v>
      </c>
      <c r="C27" s="12" t="s">
        <v>55</v>
      </c>
      <c r="D27" s="28" t="s">
        <v>293</v>
      </c>
      <c r="E27" s="26">
        <v>2000</v>
      </c>
    </row>
    <row r="28" spans="1:7" s="32" customFormat="1" ht="15.75" x14ac:dyDescent="0.25">
      <c r="A28" s="122" t="s">
        <v>145</v>
      </c>
      <c r="B28" s="123"/>
      <c r="C28" s="123"/>
      <c r="D28" s="124"/>
      <c r="E28" s="103">
        <f>SUM(E10:E27)</f>
        <v>2532585.1100000003</v>
      </c>
    </row>
    <row r="29" spans="1:7" x14ac:dyDescent="0.25">
      <c r="A29" s="37"/>
      <c r="B29" s="37"/>
      <c r="C29" s="37"/>
      <c r="D29" s="37"/>
      <c r="E29" s="37"/>
      <c r="F29" s="14"/>
      <c r="G29" s="14"/>
    </row>
    <row r="30" spans="1:7" ht="7.5" customHeight="1" x14ac:dyDescent="0.25">
      <c r="B30" s="19" t="s">
        <v>40</v>
      </c>
      <c r="E30" s="85" t="s">
        <v>41</v>
      </c>
      <c r="G30" s="15"/>
    </row>
    <row r="31" spans="1:7" x14ac:dyDescent="0.25">
      <c r="B31" t="s">
        <v>123</v>
      </c>
      <c r="D31" t="s">
        <v>28</v>
      </c>
      <c r="E31" s="86" t="s">
        <v>29</v>
      </c>
      <c r="F31" s="27"/>
      <c r="G31" s="15"/>
    </row>
    <row r="32" spans="1:7" x14ac:dyDescent="0.25">
      <c r="B32" t="s">
        <v>124</v>
      </c>
      <c r="D32" t="s">
        <v>31</v>
      </c>
      <c r="E32" s="87" t="s">
        <v>30</v>
      </c>
      <c r="F32" s="21"/>
      <c r="G32" s="21"/>
    </row>
    <row r="33" spans="1:6" x14ac:dyDescent="0.25">
      <c r="F33" s="14"/>
    </row>
    <row r="41" spans="1:6" x14ac:dyDescent="0.25">
      <c r="A41" t="s">
        <v>122</v>
      </c>
    </row>
    <row r="42" spans="1:6" x14ac:dyDescent="0.25">
      <c r="B42" t="s">
        <v>121</v>
      </c>
      <c r="C42" s="71"/>
      <c r="D42" s="72"/>
    </row>
    <row r="76" spans="2:2" x14ac:dyDescent="0.25">
      <c r="B76" t="s">
        <v>26</v>
      </c>
    </row>
  </sheetData>
  <sortState ref="A12:E146">
    <sortCondition ref="B12:B146"/>
  </sortState>
  <mergeCells count="4">
    <mergeCell ref="A5:E5"/>
    <mergeCell ref="A6:E6"/>
    <mergeCell ref="A7:E7"/>
    <mergeCell ref="A28:D28"/>
  </mergeCells>
  <pageMargins left="0.12" right="0.12" top="0.11811023622047245" bottom="0.11811023622047245" header="0.11811023622047245" footer="0.11811023622047245"/>
  <pageSetup scale="80" orientation="landscape" r:id="rId1"/>
  <rowBreaks count="1" manualBreakCount="1">
    <brk id="41"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G81"/>
  <sheetViews>
    <sheetView workbookViewId="0">
      <selection activeCell="C10" sqref="C10"/>
    </sheetView>
  </sheetViews>
  <sheetFormatPr baseColWidth="10" defaultRowHeight="15" x14ac:dyDescent="0.25"/>
  <cols>
    <col min="1" max="1" width="14.85546875" customWidth="1"/>
    <col min="2" max="2" width="15.42578125" customWidth="1"/>
    <col min="3" max="3" width="39.140625" customWidth="1"/>
    <col min="4" max="4" width="73.28515625" customWidth="1"/>
    <col min="5" max="5" width="30.140625" bestFit="1" customWidth="1"/>
    <col min="6" max="6" width="12.5703125" bestFit="1" customWidth="1"/>
    <col min="7" max="8" width="13.140625" bestFit="1" customWidth="1"/>
  </cols>
  <sheetData>
    <row r="4" spans="1:5" ht="20.25" customHeight="1" x14ac:dyDescent="0.25"/>
    <row r="5" spans="1:5" ht="15" customHeight="1" x14ac:dyDescent="0.25">
      <c r="A5" s="106" t="s">
        <v>39</v>
      </c>
      <c r="B5" s="106"/>
      <c r="C5" s="106"/>
      <c r="D5" s="106"/>
      <c r="E5" s="106"/>
    </row>
    <row r="6" spans="1:5" x14ac:dyDescent="0.25">
      <c r="A6" s="106" t="s">
        <v>90</v>
      </c>
      <c r="B6" s="106"/>
      <c r="C6" s="106"/>
      <c r="D6" s="106"/>
      <c r="E6" s="106"/>
    </row>
    <row r="7" spans="1:5" ht="15" customHeight="1" x14ac:dyDescent="0.25">
      <c r="A7" s="106" t="s">
        <v>36</v>
      </c>
      <c r="B7" s="106"/>
      <c r="C7" s="106"/>
      <c r="D7" s="106"/>
      <c r="E7" s="106"/>
    </row>
    <row r="8" spans="1:5" ht="7.5" customHeight="1" x14ac:dyDescent="0.25">
      <c r="A8" s="66"/>
      <c r="B8" s="66"/>
      <c r="C8" s="66"/>
      <c r="D8" s="66"/>
      <c r="E8" s="66"/>
    </row>
    <row r="9" spans="1:5" ht="15.75" x14ac:dyDescent="0.25">
      <c r="A9" s="23" t="s">
        <v>4</v>
      </c>
      <c r="B9" s="39" t="s">
        <v>32</v>
      </c>
      <c r="C9" s="40" t="s">
        <v>6</v>
      </c>
      <c r="D9" s="23" t="s">
        <v>7</v>
      </c>
      <c r="E9" s="23" t="s">
        <v>46</v>
      </c>
    </row>
    <row r="10" spans="1:5" ht="30" x14ac:dyDescent="0.25">
      <c r="A10" s="33">
        <v>44685</v>
      </c>
      <c r="B10" s="34" t="s">
        <v>92</v>
      </c>
      <c r="C10" s="24" t="s">
        <v>47</v>
      </c>
      <c r="D10" s="28" t="s">
        <v>93</v>
      </c>
      <c r="E10" s="26">
        <v>10613.24</v>
      </c>
    </row>
    <row r="11" spans="1:5" ht="30" x14ac:dyDescent="0.25">
      <c r="A11" s="33">
        <v>44685</v>
      </c>
      <c r="B11" s="34" t="s">
        <v>94</v>
      </c>
      <c r="C11" s="24" t="s">
        <v>95</v>
      </c>
      <c r="D11" s="28" t="s">
        <v>96</v>
      </c>
      <c r="E11" s="26">
        <v>127204</v>
      </c>
    </row>
    <row r="12" spans="1:5" ht="45" x14ac:dyDescent="0.25">
      <c r="A12" s="33">
        <v>44685</v>
      </c>
      <c r="B12" s="34" t="s">
        <v>97</v>
      </c>
      <c r="C12" s="24" t="s">
        <v>49</v>
      </c>
      <c r="D12" s="28" t="s">
        <v>98</v>
      </c>
      <c r="E12" s="26">
        <v>741765.59</v>
      </c>
    </row>
    <row r="13" spans="1:5" ht="34.5" customHeight="1" x14ac:dyDescent="0.25">
      <c r="A13" s="33">
        <v>44685</v>
      </c>
      <c r="B13" s="34" t="s">
        <v>99</v>
      </c>
      <c r="C13" s="24" t="s">
        <v>48</v>
      </c>
      <c r="D13" s="28" t="s">
        <v>100</v>
      </c>
      <c r="E13" s="26">
        <v>328725.33</v>
      </c>
    </row>
    <row r="14" spans="1:5" ht="31.5" customHeight="1" x14ac:dyDescent="0.25">
      <c r="A14" s="33">
        <v>44685</v>
      </c>
      <c r="B14" s="34" t="s">
        <v>102</v>
      </c>
      <c r="C14" s="24" t="s">
        <v>53</v>
      </c>
      <c r="D14" s="28" t="s">
        <v>101</v>
      </c>
      <c r="E14" s="26">
        <v>102575.23</v>
      </c>
    </row>
    <row r="15" spans="1:5" ht="30" x14ac:dyDescent="0.25">
      <c r="A15" s="33">
        <v>44687</v>
      </c>
      <c r="B15" s="34" t="s">
        <v>103</v>
      </c>
      <c r="C15" s="24" t="s">
        <v>47</v>
      </c>
      <c r="D15" s="28" t="s">
        <v>104</v>
      </c>
      <c r="E15" s="26">
        <v>3626.08</v>
      </c>
    </row>
    <row r="16" spans="1:5" ht="30" x14ac:dyDescent="0.25">
      <c r="A16" s="33">
        <v>44690</v>
      </c>
      <c r="B16" s="34" t="s">
        <v>107</v>
      </c>
      <c r="C16" s="24" t="s">
        <v>54</v>
      </c>
      <c r="D16" s="28" t="s">
        <v>108</v>
      </c>
      <c r="E16" s="26">
        <v>220500</v>
      </c>
    </row>
    <row r="17" spans="1:6" ht="45" x14ac:dyDescent="0.25">
      <c r="A17" s="33">
        <v>44691</v>
      </c>
      <c r="B17" s="34" t="s">
        <v>105</v>
      </c>
      <c r="C17" s="24" t="s">
        <v>50</v>
      </c>
      <c r="D17" s="28" t="s">
        <v>106</v>
      </c>
      <c r="E17" s="26">
        <v>13174</v>
      </c>
    </row>
    <row r="18" spans="1:6" ht="30" x14ac:dyDescent="0.25">
      <c r="A18" s="33">
        <v>44691</v>
      </c>
      <c r="B18" s="34" t="s">
        <v>109</v>
      </c>
      <c r="C18" s="60" t="s">
        <v>110</v>
      </c>
      <c r="D18" s="58" t="s">
        <v>111</v>
      </c>
      <c r="E18" s="59">
        <v>10360.4</v>
      </c>
    </row>
    <row r="19" spans="1:6" ht="30" x14ac:dyDescent="0.25">
      <c r="A19" s="33">
        <v>44692</v>
      </c>
      <c r="B19" s="34" t="s">
        <v>112</v>
      </c>
      <c r="C19" s="57" t="s">
        <v>113</v>
      </c>
      <c r="D19" s="61" t="s">
        <v>114</v>
      </c>
      <c r="E19" s="62">
        <v>112808</v>
      </c>
    </row>
    <row r="20" spans="1:6" x14ac:dyDescent="0.25">
      <c r="A20" s="33">
        <v>44692</v>
      </c>
      <c r="B20" s="34" t="s">
        <v>115</v>
      </c>
      <c r="C20" s="57" t="s">
        <v>116</v>
      </c>
      <c r="D20" s="58" t="s">
        <v>117</v>
      </c>
      <c r="E20" s="62">
        <v>448423.6</v>
      </c>
    </row>
    <row r="21" spans="1:6" ht="45" x14ac:dyDescent="0.25">
      <c r="A21" s="33">
        <v>44652</v>
      </c>
      <c r="B21" s="34" t="s">
        <v>64</v>
      </c>
      <c r="C21" s="24" t="s">
        <v>58</v>
      </c>
      <c r="D21" s="28" t="s">
        <v>65</v>
      </c>
      <c r="E21" s="26">
        <v>1564052.3</v>
      </c>
    </row>
    <row r="22" spans="1:6" ht="30" x14ac:dyDescent="0.25">
      <c r="A22" s="33">
        <v>44652</v>
      </c>
      <c r="B22" s="34" t="s">
        <v>66</v>
      </c>
      <c r="C22" s="24" t="s">
        <v>67</v>
      </c>
      <c r="D22" s="28" t="s">
        <v>68</v>
      </c>
      <c r="E22" s="26">
        <v>64900</v>
      </c>
    </row>
    <row r="23" spans="1:6" ht="45" x14ac:dyDescent="0.25">
      <c r="A23" s="33">
        <v>44670</v>
      </c>
      <c r="B23" s="34" t="s">
        <v>69</v>
      </c>
      <c r="C23" s="25" t="s">
        <v>51</v>
      </c>
      <c r="D23" s="28" t="s">
        <v>70</v>
      </c>
      <c r="E23" s="26">
        <v>53237.4</v>
      </c>
    </row>
    <row r="24" spans="1:6" ht="39" customHeight="1" x14ac:dyDescent="0.25">
      <c r="A24" s="33">
        <v>44672</v>
      </c>
      <c r="B24" s="34" t="s">
        <v>71</v>
      </c>
      <c r="C24" s="24" t="s">
        <v>47</v>
      </c>
      <c r="D24" s="28" t="s">
        <v>72</v>
      </c>
      <c r="E24" s="26">
        <v>182647.4</v>
      </c>
    </row>
    <row r="25" spans="1:6" ht="30" x14ac:dyDescent="0.25">
      <c r="A25" s="33">
        <v>44672</v>
      </c>
      <c r="B25" s="34" t="s">
        <v>73</v>
      </c>
      <c r="C25" s="24" t="s">
        <v>67</v>
      </c>
      <c r="D25" s="28" t="s">
        <v>74</v>
      </c>
      <c r="E25" s="26">
        <v>64900</v>
      </c>
    </row>
    <row r="26" spans="1:6" ht="30" x14ac:dyDescent="0.25">
      <c r="A26" s="33">
        <v>44672</v>
      </c>
      <c r="B26" s="34" t="s">
        <v>75</v>
      </c>
      <c r="C26" s="24" t="s">
        <v>52</v>
      </c>
      <c r="D26" s="28" t="s">
        <v>76</v>
      </c>
      <c r="E26" s="26">
        <v>9303.42</v>
      </c>
    </row>
    <row r="28" spans="1:6" ht="30" x14ac:dyDescent="0.25">
      <c r="A28" s="33">
        <v>44673</v>
      </c>
      <c r="B28" s="34" t="s">
        <v>77</v>
      </c>
      <c r="C28" s="24" t="s">
        <v>47</v>
      </c>
      <c r="D28" s="28" t="s">
        <v>78</v>
      </c>
      <c r="E28" s="26">
        <v>4620.8999999999996</v>
      </c>
    </row>
    <row r="29" spans="1:6" ht="60" x14ac:dyDescent="0.25">
      <c r="A29" s="33">
        <v>44673</v>
      </c>
      <c r="B29" s="34" t="s">
        <v>79</v>
      </c>
      <c r="C29" s="24" t="s">
        <v>80</v>
      </c>
      <c r="D29" s="56" t="s">
        <v>81</v>
      </c>
      <c r="E29" s="26">
        <v>1100000</v>
      </c>
    </row>
    <row r="30" spans="1:6" ht="30" x14ac:dyDescent="0.25">
      <c r="A30" s="33">
        <v>44676</v>
      </c>
      <c r="B30" s="34" t="s">
        <v>82</v>
      </c>
      <c r="C30" s="24" t="s">
        <v>56</v>
      </c>
      <c r="D30" s="28" t="s">
        <v>83</v>
      </c>
      <c r="E30" s="26">
        <v>2320</v>
      </c>
      <c r="F30" s="22"/>
    </row>
    <row r="31" spans="1:6" ht="45" x14ac:dyDescent="0.25">
      <c r="A31" s="33">
        <v>44677</v>
      </c>
      <c r="B31" s="34" t="s">
        <v>84</v>
      </c>
      <c r="C31" s="24" t="s">
        <v>58</v>
      </c>
      <c r="D31" s="28" t="s">
        <v>85</v>
      </c>
      <c r="E31" s="26">
        <v>1653045.96</v>
      </c>
    </row>
    <row r="32" spans="1:6" ht="36.75" customHeight="1" x14ac:dyDescent="0.25">
      <c r="A32" s="33">
        <v>44677</v>
      </c>
      <c r="B32" s="34" t="s">
        <v>86</v>
      </c>
      <c r="C32" s="24" t="s">
        <v>55</v>
      </c>
      <c r="D32" s="28" t="s">
        <v>87</v>
      </c>
      <c r="E32" s="26">
        <v>2000</v>
      </c>
      <c r="F32" s="22"/>
    </row>
    <row r="33" spans="1:7" ht="38.25" customHeight="1" x14ac:dyDescent="0.25">
      <c r="A33" s="33">
        <v>44677</v>
      </c>
      <c r="B33" s="34" t="s">
        <v>88</v>
      </c>
      <c r="C33" s="25" t="s">
        <v>57</v>
      </c>
      <c r="D33" s="28" t="s">
        <v>89</v>
      </c>
      <c r="E33" s="26">
        <v>1350</v>
      </c>
    </row>
    <row r="34" spans="1:7" s="32" customFormat="1" ht="15.75" x14ac:dyDescent="0.25">
      <c r="A34" s="108" t="s">
        <v>91</v>
      </c>
      <c r="B34" s="109"/>
      <c r="C34" s="109"/>
      <c r="D34" s="110"/>
      <c r="E34" s="31">
        <f>SUM(E21:E33)</f>
        <v>4702377.38</v>
      </c>
    </row>
    <row r="35" spans="1:7" s="32" customFormat="1" ht="15.75" x14ac:dyDescent="0.25">
      <c r="A35" s="35"/>
      <c r="B35" s="35"/>
      <c r="C35" s="35"/>
      <c r="D35" s="35"/>
      <c r="E35" s="36"/>
    </row>
    <row r="36" spans="1:7" s="32" customFormat="1" ht="15.75" x14ac:dyDescent="0.25">
      <c r="A36" s="35"/>
      <c r="B36" s="35"/>
      <c r="C36" s="35"/>
      <c r="D36" s="35"/>
      <c r="E36" s="36"/>
    </row>
    <row r="37" spans="1:7" x14ac:dyDescent="0.25">
      <c r="A37" s="37"/>
      <c r="B37" s="37"/>
      <c r="C37" s="37"/>
      <c r="D37" s="37"/>
      <c r="E37" s="37"/>
      <c r="F37" s="14"/>
      <c r="G37" s="14"/>
    </row>
    <row r="38" spans="1:7" x14ac:dyDescent="0.25">
      <c r="B38" s="19" t="s">
        <v>40</v>
      </c>
      <c r="E38" s="20" t="s">
        <v>41</v>
      </c>
      <c r="G38" s="15"/>
    </row>
    <row r="39" spans="1:7" x14ac:dyDescent="0.25">
      <c r="B39" t="s">
        <v>42</v>
      </c>
      <c r="E39" s="27" t="s">
        <v>29</v>
      </c>
      <c r="F39" s="27"/>
      <c r="G39" s="15"/>
    </row>
    <row r="40" spans="1:7" x14ac:dyDescent="0.25">
      <c r="B40" t="s">
        <v>43</v>
      </c>
      <c r="D40" s="19" t="s">
        <v>44</v>
      </c>
      <c r="E40" s="21" t="s">
        <v>30</v>
      </c>
      <c r="F40" s="21"/>
      <c r="G40" s="21"/>
    </row>
    <row r="41" spans="1:7" x14ac:dyDescent="0.25">
      <c r="D41" t="s">
        <v>28</v>
      </c>
      <c r="F41" s="14"/>
    </row>
    <row r="42" spans="1:7" x14ac:dyDescent="0.25">
      <c r="D42" t="s">
        <v>31</v>
      </c>
    </row>
    <row r="44" spans="1:7" x14ac:dyDescent="0.25">
      <c r="A44" t="s">
        <v>33</v>
      </c>
    </row>
    <row r="45" spans="1:7" x14ac:dyDescent="0.25">
      <c r="B45" t="s">
        <v>34</v>
      </c>
      <c r="D45" s="7">
        <f>SUM(D29:D44)</f>
        <v>0</v>
      </c>
    </row>
    <row r="81" spans="2:2" x14ac:dyDescent="0.25">
      <c r="B81" t="s">
        <v>26</v>
      </c>
    </row>
  </sheetData>
  <mergeCells count="4">
    <mergeCell ref="A34:D34"/>
    <mergeCell ref="A6:E6"/>
    <mergeCell ref="A7:E7"/>
    <mergeCell ref="A5: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ingresos enero-23 -336</vt:lpstr>
      <vt:lpstr>ingr</vt:lpstr>
      <vt:lpstr>EGRESOS ENERO-2023-344</vt:lpstr>
      <vt:lpstr>PRESUPUESTO ENERO-23</vt:lpstr>
      <vt:lpstr>Hoja1</vt:lpstr>
      <vt:lpstr>Hoja2</vt:lpstr>
      <vt:lpstr>'PRESUPUESTO ENERO-23'!Área_de_impresión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Usuario</cp:lastModifiedBy>
  <cp:lastPrinted>2023-02-13T19:52:36Z</cp:lastPrinted>
  <dcterms:created xsi:type="dcterms:W3CDTF">2021-04-05T13:21:24Z</dcterms:created>
  <dcterms:modified xsi:type="dcterms:W3CDTF">2023-02-14T14:05:55Z</dcterms:modified>
</cp:coreProperties>
</file>