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PORTES 2021\"/>
    </mc:Choice>
  </mc:AlternateContent>
  <bookViews>
    <workbookView xWindow="0" yWindow="0" windowWidth="20490" windowHeight="7650" firstSheet="2" activeTab="2"/>
  </bookViews>
  <sheets>
    <sheet name="INGRESOS ENERO-2022-336" sheetId="5" r:id="rId1"/>
    <sheet name="ingr" sheetId="3" state="hidden" r:id="rId2"/>
    <sheet name="ingresos y egresos ENERO-344 " sheetId="2" r:id="rId3"/>
    <sheet name="CUENTA PRESUPUESTARIA" sheetId="4" r:id="rId4"/>
    <sheet name="prep-feb-22" sheetId="8" r:id="rId5"/>
  </sheets>
  <definedNames>
    <definedName name="_xlnm._FilterDatabase" localSheetId="0" hidden="1">'INGRESOS ENERO-2022-336'!$A$6:$G$17</definedName>
    <definedName name="_xlnm.Print_Area" localSheetId="3">'CUENTA PRESUPUESTARIA'!$A$1:$E$29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D32" i="8" l="1"/>
  <c r="E21" i="8"/>
  <c r="D32" i="4" l="1"/>
  <c r="E22" i="3" l="1"/>
</calcChain>
</file>

<file path=xl/sharedStrings.xml><?xml version="1.0" encoding="utf-8"?>
<sst xmlns="http://schemas.openxmlformats.org/spreadsheetml/2006/main" count="358" uniqueCount="265">
  <si>
    <t>CUENTA ÚNICA DEL TESORO NO. 100-010-252133-6</t>
  </si>
  <si>
    <t>RELACIÓN DE INGRESOS Y EGRESOS MES DE FEBRERO-2022</t>
  </si>
  <si>
    <t xml:space="preserve">                              VALOR EN RD$</t>
  </si>
  <si>
    <t>ENERO-2022</t>
  </si>
  <si>
    <t>FECHA</t>
  </si>
  <si>
    <t>DP/CK/ED/TRANSF.</t>
  </si>
  <si>
    <t xml:space="preserve">DESCRIPCIÓN </t>
  </si>
  <si>
    <t>CONCEPTO</t>
  </si>
  <si>
    <t>DÉBITO</t>
  </si>
  <si>
    <t>CRÉDITO</t>
  </si>
  <si>
    <t>BALANCE</t>
  </si>
  <si>
    <t>BALANCE AL 31 ENERO-2022</t>
  </si>
  <si>
    <t>DP.             7468</t>
  </si>
  <si>
    <t>Palobonito Music, S.R.L</t>
  </si>
  <si>
    <t>Saldo Alquiler sala Manuel Rueda para un dia de Grabación del   videoclip   "Diego" martes 8 de febrero-2022.</t>
  </si>
  <si>
    <t>DP.             7469</t>
  </si>
  <si>
    <t>Canoa FILMS, S.R.L.</t>
  </si>
  <si>
    <t>Arrendamiento de las instalaciones del Lobby del Palacio de Bellas Artes para el rodaje del largometraje "Un matrimonio Perfecto".  Los dias 7 y 8 de febrero-2022</t>
  </si>
  <si>
    <t>Transferencia</t>
  </si>
  <si>
    <t>Transferencia a la cuenta No.010-252134-4</t>
  </si>
  <si>
    <t>Transferencia de la cuenta  No. 010-252133-6 a la cuenta operativa. No. 010-252134-4</t>
  </si>
  <si>
    <t>DP.              7470</t>
  </si>
  <si>
    <t>José  Emilio Bencosme Zaya</t>
  </si>
  <si>
    <t>Separación sala  La Dramática para tres (3) funciones de la obra de teatro "voces" los dias 11,12 y 13 de marzo del año en curso.</t>
  </si>
  <si>
    <t>DP.              7471</t>
  </si>
  <si>
    <t>Premio El Galardón</t>
  </si>
  <si>
    <t>Separación sala Manuel Rueda para una función del Evento "12 va. Edición Premios El Galardón " , sábado 19 de febrero,  2021</t>
  </si>
  <si>
    <t>Balance al 28 de febrero-2021</t>
  </si>
  <si>
    <t xml:space="preserve"> </t>
  </si>
  <si>
    <t>Licda. Rosa E. Martínez Gomera</t>
  </si>
  <si>
    <t>Lic. Miguel A. López García</t>
  </si>
  <si>
    <t>Encargada de Contabilidad</t>
  </si>
  <si>
    <t>Director Administrativo y Financiero</t>
  </si>
  <si>
    <t>Preparado por Licda. Miledy de los Santos</t>
  </si>
  <si>
    <t>Modificado y corregido por R.M.G</t>
  </si>
  <si>
    <t>DIRECCIÓN GENERAL DE BELLAS ARTES</t>
  </si>
  <si>
    <t xml:space="preserve">       CTA.100-010-252133-6</t>
  </si>
  <si>
    <t xml:space="preserve">MAYOR GENERAL </t>
  </si>
  <si>
    <t>RELACIÓN DE INGRESOS Y EGRESOS</t>
  </si>
  <si>
    <t>MARZO 2021</t>
  </si>
  <si>
    <t>DP/CK/TRANSF.</t>
  </si>
  <si>
    <t>BALANCE AL 16-2-2021</t>
  </si>
  <si>
    <t>Transf.         7404</t>
  </si>
  <si>
    <t>EAST COAST PRODUCTIONS SRL</t>
  </si>
  <si>
    <t xml:space="preserve">Arrend. Sala Manuel Rueda
</t>
  </si>
  <si>
    <t>DP  s/recibo</t>
  </si>
  <si>
    <t>Deposito cta .336</t>
  </si>
  <si>
    <t>Arqueo de caja chica</t>
  </si>
  <si>
    <t>DP                 7405</t>
  </si>
  <si>
    <t>CONSERVATORIO DE MUSICA</t>
  </si>
  <si>
    <t>Certificado de estudios</t>
  </si>
  <si>
    <t>DP                  7406</t>
  </si>
  <si>
    <t>Totales MARZO-2021</t>
  </si>
  <si>
    <t xml:space="preserve">Preparado  por : Miledy de los Santos </t>
  </si>
  <si>
    <t xml:space="preserve">                                                         Revisado por :Licda. Rosa  E. Martinez</t>
  </si>
  <si>
    <t>Cuenta Bancaria No. 100-01-010-252134-4</t>
  </si>
  <si>
    <t>RELACIÓN DE INGRESOS Y EGRESOS DEL MES FEBRERO 2022.</t>
  </si>
  <si>
    <t>VALORES EN RD$</t>
  </si>
  <si>
    <t>Balance al 30-06-2021</t>
  </si>
  <si>
    <t>BALANCE AL 31 DE ENERO-2022</t>
  </si>
  <si>
    <t>709,295.18</t>
  </si>
  <si>
    <t xml:space="preserve">Ck                1636        </t>
  </si>
  <si>
    <t>Servicios Arnaud, S.R.L.</t>
  </si>
  <si>
    <t>Pago servicios de jardinería del Palacio de Bellas Artes, mes de enero, 2022.</t>
  </si>
  <si>
    <t>80,700.00</t>
  </si>
  <si>
    <t>Ck                1637</t>
  </si>
  <si>
    <t>Tomasa Trinidad Rivas</t>
  </si>
  <si>
    <t>Pago alquiler local de la Academia de Música de Villa Jaragua,  mes enero, 2022.</t>
  </si>
  <si>
    <t>5,400.00</t>
  </si>
  <si>
    <t>Ck                1638</t>
  </si>
  <si>
    <t xml:space="preserve">Jeannie Margarita Perez Perez de Gónzalez
</t>
  </si>
  <si>
    <t>Ck                1639</t>
  </si>
  <si>
    <t>Valentín Romero Pineda</t>
  </si>
  <si>
    <t>Viático a chofer por transportar personal del Ballet Folklórico Nacional  a la ciudad de Barahona,  el 31 de enero 2022.</t>
  </si>
  <si>
    <t>Ck                1640</t>
  </si>
  <si>
    <t>Francisco Román Acosta Castillo</t>
  </si>
  <si>
    <t xml:space="preserve">Viático a chofer por transportar personal del Ballet Folklórico Nacional a la ciudad de Barahona,  el 31 de enero 2022. </t>
  </si>
  <si>
    <t>Cheque No. 1639 nulo</t>
  </si>
  <si>
    <t>CK              1641</t>
  </si>
  <si>
    <t xml:space="preserve">Viático a chofer por transportar personal del Ballet Folklórico Nacional  a Barahona, el 31 de enero 2022. </t>
  </si>
  <si>
    <t>CK              1642</t>
  </si>
  <si>
    <t xml:space="preserve">Viático a chofer por transportar personal del Ballet Folklórico Nacional  a la ciudad de Barahona, el 31 de enero 2022. </t>
  </si>
  <si>
    <t>CK              1643</t>
  </si>
  <si>
    <t>Aida Celina Mota Echavarria</t>
  </si>
  <si>
    <t>Pago Viático por viaje a las ciudades de Bonao, La Vega y Moca  para evaluación y fiscalización por proceso de reapertura de las escuelas en dichas ciudades. El día 8 de febrero,  2022.</t>
  </si>
  <si>
    <t>CK              1644</t>
  </si>
  <si>
    <t>Elvis Guzman Minier</t>
  </si>
  <si>
    <t>Pago Viático por viaje a las ciudades de Bonao, La Vega y Moca  para evaluación y fiscalización por proceso de reapertura de las escuelas en dichas ciudades. El día 8 de febrero, 2022.</t>
  </si>
  <si>
    <t>CK              1645</t>
  </si>
  <si>
    <t>Sandy Osvaldo Ramírez Ortiz</t>
  </si>
  <si>
    <t>CK              1646</t>
  </si>
  <si>
    <t>Juan Antonio Gil Thomas</t>
  </si>
  <si>
    <t>CK              1647</t>
  </si>
  <si>
    <t>Agua Crystal, S.A.</t>
  </si>
  <si>
    <t>Pago de agua Potable para uso del personal del Palacio Nacional de Bellas Artes.</t>
  </si>
  <si>
    <t>Transferencia solicitada de la cuenta Única del Tesoro  No. 010-252133-6</t>
  </si>
  <si>
    <t>CK             1648</t>
  </si>
  <si>
    <t>Juan Luis Almonte Mejía</t>
  </si>
  <si>
    <t>Pago Viático por viaje a las ciudades de Santiago y Puerto Plata, el da 23 de febrero 2022 para  realizar traslado de materiales, mobiliario y dos pianos a las escuela de dicas ciudadades.</t>
  </si>
  <si>
    <t>CK             1649</t>
  </si>
  <si>
    <t>Pago Viático por viaje a las ciudades de Santiago y Puerto Plata , El dia 23 de febrero 2022 para  realizar traslado de materiales, mobiliario y dos pianos a las escuela de dicas ciudadades.</t>
  </si>
  <si>
    <t>CK             1650</t>
  </si>
  <si>
    <t>Maria Altagracia Trinidad Núñez</t>
  </si>
  <si>
    <t>Reposición fondos de caja chica no. 1822 al 1844</t>
  </si>
  <si>
    <t>CK             1651</t>
  </si>
  <si>
    <t>Editora del Caribe, CXA</t>
  </si>
  <si>
    <t>Pago factura correspondiente a la suscripción anual 25 febrero-2022</t>
  </si>
  <si>
    <t>CK             1652</t>
  </si>
  <si>
    <t>Pago viático por viaje a la ciudad de Santiago el dia 8 de febrero 2022, transportó a la Compañía de Ballet Nacional, a la rueda de prensa de dicha ciudad.</t>
  </si>
  <si>
    <t>CK             1653</t>
  </si>
  <si>
    <t>Alina Mercedes Abreu Rodríguez</t>
  </si>
  <si>
    <t xml:space="preserve">Viáticos al personal de Ballet Nacional Dominicano que estará presentando el espectáculo "Carmen"  en el Gran Teatro del Cibao de Santiago,  del 15 al 19 de febrero, 2022. </t>
  </si>
  <si>
    <t>CK             1654</t>
  </si>
  <si>
    <t>Rub Margarita Francisco Brito</t>
  </si>
  <si>
    <t>Viáticos al personal de Ballet Nacional Dominicano que estuvo  presentando  en el Gran Teatro del Cibao de Santiago, el espectáculo de Ballet "Carmen", del 15 al 19 de febrero-2022.</t>
  </si>
  <si>
    <t>CK             1655</t>
  </si>
  <si>
    <t>Alba López Lazaro</t>
  </si>
  <si>
    <t>Viáticos al personal de Ballet Nacional Dominicano que estuvo presentando en el Gran Teatro del Cibao de Santiago, el espectáculo de  Ballet "Carmen", del 15 al 19 de febrero-2022</t>
  </si>
  <si>
    <t>CK             1656</t>
  </si>
  <si>
    <t>Ariadna Roblejo de Acosta</t>
  </si>
  <si>
    <t>Viáticos al personal de Ballet Nacional Dominicano que  estará presentándose en el Gran Teatro del Cibao de Santiago, el espectáculo Ballet Carmen, del 15 al 19 de febrero-2022</t>
  </si>
  <si>
    <t>CK             1657</t>
  </si>
  <si>
    <t>Olga Lisetty Campo Rivas</t>
  </si>
  <si>
    <t>Viáticos al personal de Ballet Nacional Dominicano que estará presentándose en el Gran Teatro del Cibao de Santiago, el espectáculo Ballet Carmen, del 15 al 19 de febrero-2022</t>
  </si>
  <si>
    <t>CK             1658</t>
  </si>
  <si>
    <t>Yuleidy Perez Rojas</t>
  </si>
  <si>
    <t>CK             1659</t>
  </si>
  <si>
    <t>Maria Emilia García Portela</t>
  </si>
  <si>
    <t>CK             1660</t>
  </si>
  <si>
    <t>Maria Valera Melogno Goyen</t>
  </si>
  <si>
    <t>CK             1661</t>
  </si>
  <si>
    <t>Pablo Manuel Perez Cruz</t>
  </si>
  <si>
    <t>CK             1662</t>
  </si>
  <si>
    <t>Reynaldo Alexander Duval</t>
  </si>
  <si>
    <t>Viáticos al personal de Ballet Nacional Dominicano que estuvo  presentándose en el Gran Teatro del Cibao de Santiago, el espectáculo Ballet Carmen, del 15 al 19 de febrero-2022</t>
  </si>
  <si>
    <t>CK             1663</t>
  </si>
  <si>
    <t>Joel Daniel Rodriguez Garcia</t>
  </si>
  <si>
    <t>CK             1664</t>
  </si>
  <si>
    <t>Maykel Acosta Cruz</t>
  </si>
  <si>
    <t>CK             1665</t>
  </si>
  <si>
    <t>NULO</t>
  </si>
  <si>
    <t>CK             1666</t>
  </si>
  <si>
    <t>Darel José  Perez</t>
  </si>
  <si>
    <t>CK             1667</t>
  </si>
  <si>
    <t>Miledy Mueses</t>
  </si>
  <si>
    <t>CK             1668</t>
  </si>
  <si>
    <t>Maria Luisa Hernández</t>
  </si>
  <si>
    <t>CK             1669</t>
  </si>
  <si>
    <t>Saturnino Acosta Vargas</t>
  </si>
  <si>
    <t>CK             1670</t>
  </si>
  <si>
    <t>Ruben Dario Lara Perez</t>
  </si>
  <si>
    <t>CK             1671</t>
  </si>
  <si>
    <t>CK             1672</t>
  </si>
  <si>
    <t>Lisbell Piedra Rico Arango</t>
  </si>
  <si>
    <t>CK             1673</t>
  </si>
  <si>
    <t>Doris Infante Camaraza</t>
  </si>
  <si>
    <t>CK             1674</t>
  </si>
  <si>
    <t>Fausto Antonio Vásquez Pimentel</t>
  </si>
  <si>
    <t>CK             1675</t>
  </si>
  <si>
    <t>Carmelo  Ogando Montilla</t>
  </si>
  <si>
    <t>CK             1676</t>
  </si>
  <si>
    <t>Odalis Amador Solís</t>
  </si>
  <si>
    <t>CK             1677</t>
  </si>
  <si>
    <t>Louis Erick Guzmán Alcantara</t>
  </si>
  <si>
    <t>CK             1678</t>
  </si>
  <si>
    <t>Fiora Cruz Carretero</t>
  </si>
  <si>
    <t>Para cubrir gastos durante la presentación de la Pieza de Danza  "La Sombra de una Rosa". A efectuarse los días 24 y 25 de febrero 2022 a las 7:30 Pm en el Museo de las Casa Reales</t>
  </si>
  <si>
    <t>CK             1679</t>
  </si>
  <si>
    <t>HJSM Network, S.R.L.</t>
  </si>
  <si>
    <t>Reembolso del depósito realizado a esta Dirección de Bellas Artes por el evento  esto es Merengue, para la separación de la sala Manuel Rueda en fecha 19-11-2021, el cual fue suspendido por motivo de la pandemia Covid.19</t>
  </si>
  <si>
    <t>CK             1680</t>
  </si>
  <si>
    <t>Beatriz Herasme Perez</t>
  </si>
  <si>
    <t>Pago de viáticos a los integrantes de la Orquesta Sinfónica Juan Pablo Duarte. En el 209 Aniversario del Natalicio Padre de la Patria, el día 26 de Enero-2022. En el parque Duarte, Zona Colonial</t>
  </si>
  <si>
    <t>CK             1681</t>
  </si>
  <si>
    <t>María Altagracia Trinidad Núñez</t>
  </si>
  <si>
    <t>Reposición fondo de caja chica no. 1845 al 1867</t>
  </si>
  <si>
    <t>CK             1682</t>
  </si>
  <si>
    <t>Pascual Tavarez Rosario</t>
  </si>
  <si>
    <t>Pago compensación por el uso del motor correspondiente al mes de febrero-2022.</t>
  </si>
  <si>
    <t>CK             1683</t>
  </si>
  <si>
    <t>Daniel Alberti Romero</t>
  </si>
  <si>
    <t>CK             1684</t>
  </si>
  <si>
    <t>Miguel Angel de Leon Montero</t>
  </si>
  <si>
    <t>CK             1685</t>
  </si>
  <si>
    <t>Servicios  Diversos Arnaud, S.R.L.</t>
  </si>
  <si>
    <t>Servicios de jardineria del Palacio de Bellas Artes, correspondiente al mes de febrero 2022</t>
  </si>
  <si>
    <t>TRANSF.</t>
  </si>
  <si>
    <t>Impuesto del  0.15%  del mes</t>
  </si>
  <si>
    <t>Cargos bancarios del mes</t>
  </si>
  <si>
    <t>Colector de Impuestos Internos</t>
  </si>
  <si>
    <t>Depósito del cheque No. 1628 pendiente de reembolsar por el Banco de Reservas, por estar certificado y no pagado a la Dirección General de  Impuesto internos.</t>
  </si>
  <si>
    <t>Balance al 28 de febrero-2022</t>
  </si>
  <si>
    <t xml:space="preserve">  </t>
  </si>
  <si>
    <t xml:space="preserve">                                                                                  </t>
  </si>
  <si>
    <t>FONDOS ASIGNACIÓN PRESUPUESTAL</t>
  </si>
  <si>
    <t>RELACIÓN DE DESEMBOLSOS FEBRERO 2022</t>
  </si>
  <si>
    <t>LIBRAMIENTOS</t>
  </si>
  <si>
    <t>MONTOS</t>
  </si>
  <si>
    <t>88-1</t>
  </si>
  <si>
    <t>EDEESTE</t>
  </si>
  <si>
    <t>Pago servicio de energía eléctrica deL Palacio de Bellas Artes y la Escuela Nacional de Artes Visuales, correspondiente al período 20/12/2021 al 20/01/2022.</t>
  </si>
  <si>
    <t>98-1</t>
  </si>
  <si>
    <t>COMPAÑÍA DOMINICANA DE TELÉFONOS</t>
  </si>
  <si>
    <t>Pago de servicio telefónico del Conservatorio Nacional de Música, correspondiente al mes de  enero, 2022.</t>
  </si>
  <si>
    <t>101-1</t>
  </si>
  <si>
    <t xml:space="preserve">EDESUR </t>
  </si>
  <si>
    <t>Pago servicio de energía eléctrica de las Escuelas de Bellas Artes de San Cristóbal;  San Juan de la Maguana; Conservatorio Nacional de Música  y de  la Escuela Elemental de Música  Elila Mena, correspondiente al mes de enero, 2022.</t>
  </si>
  <si>
    <t>108-1</t>
  </si>
  <si>
    <t>BANCO DE RESERVAS</t>
  </si>
  <si>
    <t>Pago servicio Tarjeta Visa Flotilla Corporativa, correspondiente a la asignación fija mensual de febrero, 2022</t>
  </si>
  <si>
    <t>114-1</t>
  </si>
  <si>
    <t>Pago de servicio telefónico de la  Escuela Nacional de Artes Visuales correspondiente al mes de febrero, 2022.</t>
  </si>
  <si>
    <t>117-1</t>
  </si>
  <si>
    <t>EDENORTE</t>
  </si>
  <si>
    <t>Pago servicio de energía eléctrica de las Escuelas de Bellas Artes de: Puerto Plata, Moca, Cotuí y San Francisco de Macoris del mes de enero, 2022</t>
  </si>
  <si>
    <t>120-1</t>
  </si>
  <si>
    <t>ALTICE DOMINICANA</t>
  </si>
  <si>
    <t>Pago de  servicio de teléfonos móviles (flotas) del período 01-01-2022 al 31-01-2022.</t>
  </si>
  <si>
    <t>125-1</t>
  </si>
  <si>
    <t>AYUNTAMIENTO DE SANTIAGO</t>
  </si>
  <si>
    <t xml:space="preserve">Pago servicio recogida de basura de la Escuela de Bellas Artes de Santiago, correspondiente al mes de febrero, 20212         </t>
  </si>
  <si>
    <t>128-1</t>
  </si>
  <si>
    <t>HUMANOS SEGUROS, S.A</t>
  </si>
  <si>
    <t>Pago seguro complementario del personal de esta Dirección General de Bellas Artes y sus dependencias del mes de febrero, 2022.</t>
  </si>
  <si>
    <t>143-1</t>
  </si>
  <si>
    <t>Pago de servicio telefónico de esta Dirección General de Bellas Artes (Palacio de Bellas Artes)  correspondiente al mes de febrero, 2022.</t>
  </si>
  <si>
    <t>156-1</t>
  </si>
  <si>
    <t>CORINA DOLORES ALBA FERNÁNDEZ</t>
  </si>
  <si>
    <t>Pago alquiler local donde funciona la Escuela de Bellas Artes de San Francisco de Macorís, correspondiente a los meses enero y febrero, 2022.</t>
  </si>
  <si>
    <t>Balance al 28 de febrero, 2022</t>
  </si>
  <si>
    <t>___________________________</t>
  </si>
  <si>
    <t>________________________</t>
  </si>
  <si>
    <t>Lic. Fernando Tejeda</t>
  </si>
  <si>
    <t>Encargado Presupuesto</t>
  </si>
  <si>
    <t>__________________________</t>
  </si>
  <si>
    <t>Preparado  por : Licda Aura E. Ramirez Merán</t>
  </si>
  <si>
    <t>Tecnico de Contabilidad</t>
  </si>
  <si>
    <t>.</t>
  </si>
  <si>
    <t>RELACIÓN DE DESEMBOLSOS ENERO, 2022</t>
  </si>
  <si>
    <t>18/01/2022</t>
  </si>
  <si>
    <t>12-1</t>
  </si>
  <si>
    <t>Pago de servicio telefónico de la Escuela Nacional de Danza, correspondiente al mes de diciembre, 2021.</t>
  </si>
  <si>
    <t>15-1</t>
  </si>
  <si>
    <t>Pago de servicio telefónico del Conservatorio Nacional de Música, correspondiente al mes de  diciembre, 2021.</t>
  </si>
  <si>
    <t>28-1</t>
  </si>
  <si>
    <t>CORPORACIÓN DEL ACUEDUCTO Y ALCANTARILLADO DE SANTO DOMINGO</t>
  </si>
  <si>
    <t>Pago servicio de agua potable del Palacio de Bellas Artes, Conservatorio Nacional  de Música y del Edificio de  las Escuelas de Bellas Artes del Distrito Nacional, correspondiente al mes de enero, 2022.</t>
  </si>
  <si>
    <t>31-1</t>
  </si>
  <si>
    <t>ALCALDÍA DEL DISTRITO NACIONAL</t>
  </si>
  <si>
    <t xml:space="preserve">Pago servicio recogida de basura de la Dirección General  de Bellas Artes, Escuela Nacional de Danza y de la Escuela Nacional de Bellas Artes, correspondiente al mes de enero, 2022         </t>
  </si>
  <si>
    <t>34-1</t>
  </si>
  <si>
    <t>Pago de servicio telefónico de la  Escuela Nacional de Artes Visuales correspondiente al mes de enero, 2022.</t>
  </si>
  <si>
    <t>26/01/2022</t>
  </si>
  <si>
    <t>55-1</t>
  </si>
  <si>
    <t>AYUNTAMIENTO DE MOCA</t>
  </si>
  <si>
    <t xml:space="preserve">Pago servicio recogida de basura de la Escuela de Bellas Artes de Moca, correspondiente al mes de enero, 2022       </t>
  </si>
  <si>
    <t>56-1</t>
  </si>
  <si>
    <t>CORPORACIÓN DE ACUEDUCTO Y ALCANTARILLADO DE PUERTO PLATA</t>
  </si>
  <si>
    <t xml:space="preserve">Pago servicio  de agua potable de la Escuela de Bellas Artes de Puerto Plata, correspondiente al mes de enero, 2022        </t>
  </si>
  <si>
    <t>65-1</t>
  </si>
  <si>
    <t>Pago de servicio telefónico de la Escuela Nacional de Danza, correspondiente al mes de enero, 2022.</t>
  </si>
  <si>
    <t>1261-1</t>
  </si>
  <si>
    <t>Balance al 31 de enero, 2022</t>
  </si>
  <si>
    <t>Pago alquiler local de la Academia de Música de Duvergé, por el  mes enero, 2022.</t>
  </si>
  <si>
    <t>Cheque No. 1640 nulo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</si>
</sst>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3" formatCode="_(* #,##0.00_);_(* \(#,##0.00\);_(* &quot;-&quot;??_);_(@_)"/>
    <numFmt numFmtId="164" formatCode="_(* #,##0.000000000_);_(* \(#,##0.0000000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7">
    <xf numFmtId="0" fontId="0" fillId="0" borderId="0" xfId="0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5" xfId="0" applyBorder="1"/>
    <xf numFmtId="43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4" fillId="0" borderId="0" xfId="0" applyFont="1"/>
    <xf numFmtId="43" fontId="0" fillId="0" borderId="0" xfId="1" applyFont="1" applyBorder="1"/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left" vertical="center" wrapText="1"/>
    </xf>
    <xf numFmtId="43" fontId="3" fillId="0" borderId="1" xfId="1" applyFont="1" applyBorder="1"/>
    <xf numFmtId="14" fontId="0" fillId="0" borderId="2" xfId="0" applyNumberFormat="1" applyBorder="1"/>
    <xf numFmtId="0" fontId="0" fillId="0" borderId="0" xfId="0" applyAlignment="1">
      <alignment horizontal="left"/>
    </xf>
    <xf numFmtId="43" fontId="0" fillId="0" borderId="1" xfId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43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0" fontId="1" fillId="0" borderId="0" xfId="0" applyFont="1"/>
    <xf numFmtId="43" fontId="6" fillId="3" borderId="1" xfId="0" applyNumberFormat="1" applyFont="1" applyFill="1" applyBorder="1"/>
    <xf numFmtId="0" fontId="6" fillId="0" borderId="0" xfId="0" applyFont="1"/>
    <xf numFmtId="0" fontId="4" fillId="3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3" fontId="1" fillId="3" borderId="6" xfId="1" applyFont="1" applyFill="1" applyBorder="1"/>
    <xf numFmtId="0" fontId="1" fillId="4" borderId="0" xfId="0" applyFont="1" applyFill="1" applyAlignment="1">
      <alignment horizontal="left"/>
    </xf>
    <xf numFmtId="43" fontId="6" fillId="4" borderId="0" xfId="0" applyNumberFormat="1" applyFont="1" applyFill="1"/>
    <xf numFmtId="0" fontId="0" fillId="4" borderId="0" xfId="0" applyFill="1"/>
    <xf numFmtId="8" fontId="1" fillId="3" borderId="1" xfId="1" applyNumberFormat="1" applyFont="1" applyFill="1" applyBorder="1"/>
    <xf numFmtId="0" fontId="0" fillId="0" borderId="0" xfId="0" applyAlignment="1">
      <alignment horizontal="left" readingOrder="1"/>
    </xf>
    <xf numFmtId="0" fontId="5" fillId="3" borderId="1" xfId="0" applyFont="1" applyFill="1" applyBorder="1" applyAlignment="1">
      <alignment horizontal="left" vertical="center" wrapText="1" readingOrder="1"/>
    </xf>
    <xf numFmtId="0" fontId="0" fillId="0" borderId="1" xfId="0" applyBorder="1" applyAlignment="1">
      <alignment horizontal="left" readingOrder="1"/>
    </xf>
    <xf numFmtId="43" fontId="0" fillId="0" borderId="1" xfId="1" applyFont="1" applyBorder="1" applyAlignment="1">
      <alignment horizontal="right"/>
    </xf>
    <xf numFmtId="43" fontId="1" fillId="0" borderId="1" xfId="1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" fontId="3" fillId="0" borderId="1" xfId="1" applyNumberFormat="1" applyFont="1" applyBorder="1"/>
    <xf numFmtId="4" fontId="3" fillId="0" borderId="1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14" fontId="0" fillId="0" borderId="2" xfId="0" applyNumberFormat="1" applyBorder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0" borderId="7" xfId="0" applyNumberForma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0</xdr:rowOff>
    </xdr:from>
    <xdr:to>
      <xdr:col>3</xdr:col>
      <xdr:colOff>1857375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600450" y="0"/>
          <a:ext cx="2505075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2343150</xdr:colOff>
      <xdr:row>4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29050" y="0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1743075</xdr:colOff>
      <xdr:row>0</xdr:row>
      <xdr:rowOff>57150</xdr:rowOff>
    </xdr:from>
    <xdr:to>
      <xdr:col>3</xdr:col>
      <xdr:colOff>1743075</xdr:colOff>
      <xdr:row>3</xdr:row>
      <xdr:rowOff>241935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3762375" y="57150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4</xdr:row>
      <xdr:rowOff>41910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1052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4</xdr:row>
      <xdr:rowOff>41910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1052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8"/>
  <sheetViews>
    <sheetView workbookViewId="0">
      <selection activeCell="G26" sqref="A1:G26"/>
    </sheetView>
  </sheetViews>
  <sheetFormatPr baseColWidth="10" defaultColWidth="11.42578125" defaultRowHeight="15" x14ac:dyDescent="0.25"/>
  <cols>
    <col min="2" max="2" width="18" customWidth="1"/>
    <col min="3" max="3" width="34.28515625" customWidth="1"/>
    <col min="4" max="4" width="38.5703125" customWidth="1"/>
    <col min="5" max="5" width="13.28515625" customWidth="1"/>
    <col min="6" max="6" width="13.42578125" customWidth="1"/>
    <col min="7" max="7" width="16.42578125" customWidth="1"/>
  </cols>
  <sheetData>
    <row r="6" spans="1:7" x14ac:dyDescent="0.25">
      <c r="A6" s="55" t="s">
        <v>0</v>
      </c>
      <c r="B6" s="55"/>
      <c r="C6" s="55"/>
      <c r="D6" s="55"/>
      <c r="E6" s="55"/>
      <c r="F6" s="55"/>
      <c r="G6" s="55"/>
    </row>
    <row r="7" spans="1:7" x14ac:dyDescent="0.25">
      <c r="A7" s="55" t="s">
        <v>1</v>
      </c>
      <c r="B7" s="55"/>
      <c r="C7" s="55"/>
      <c r="D7" s="55"/>
      <c r="E7" s="55"/>
      <c r="F7" s="55"/>
      <c r="G7" s="55"/>
    </row>
    <row r="8" spans="1:7" x14ac:dyDescent="0.25">
      <c r="A8" s="56" t="s">
        <v>2</v>
      </c>
      <c r="B8" s="56"/>
      <c r="C8" s="56"/>
      <c r="D8" s="56"/>
      <c r="E8" s="56"/>
      <c r="F8" s="56"/>
      <c r="G8" s="1" t="s">
        <v>3</v>
      </c>
    </row>
    <row r="9" spans="1:7" x14ac:dyDescent="0.25">
      <c r="A9" s="18" t="s">
        <v>4</v>
      </c>
      <c r="B9" s="18" t="s">
        <v>5</v>
      </c>
      <c r="C9" s="18" t="s">
        <v>6</v>
      </c>
      <c r="D9" s="18" t="s">
        <v>7</v>
      </c>
      <c r="E9" s="18" t="s">
        <v>8</v>
      </c>
      <c r="F9" s="18" t="s">
        <v>9</v>
      </c>
      <c r="G9" s="18" t="s">
        <v>10</v>
      </c>
    </row>
    <row r="10" spans="1:7" ht="18.75" customHeight="1" x14ac:dyDescent="0.25">
      <c r="A10" s="63" t="s">
        <v>11</v>
      </c>
      <c r="B10" s="64"/>
      <c r="C10" s="64"/>
      <c r="D10" s="64"/>
      <c r="E10" s="64"/>
      <c r="F10" s="65"/>
      <c r="G10" s="7">
        <v>4733735</v>
      </c>
    </row>
    <row r="11" spans="1:7" ht="15" hidden="1" customHeight="1" x14ac:dyDescent="0.25">
      <c r="A11" s="4"/>
      <c r="B11" s="3"/>
      <c r="C11" s="3"/>
      <c r="D11" s="3"/>
      <c r="E11" s="6"/>
      <c r="F11" s="6"/>
      <c r="G11" s="6"/>
    </row>
    <row r="12" spans="1:7" ht="45" x14ac:dyDescent="0.25">
      <c r="A12" s="4">
        <v>44595</v>
      </c>
      <c r="B12" s="12" t="s">
        <v>12</v>
      </c>
      <c r="C12" s="5" t="s">
        <v>13</v>
      </c>
      <c r="D12" s="19" t="s">
        <v>14</v>
      </c>
      <c r="E12" s="6">
        <v>31300</v>
      </c>
      <c r="F12" s="6"/>
      <c r="G12" s="6">
        <v>4765035</v>
      </c>
    </row>
    <row r="13" spans="1:7" ht="66.75" customHeight="1" x14ac:dyDescent="0.25">
      <c r="A13" s="4">
        <v>44600</v>
      </c>
      <c r="B13" s="12" t="s">
        <v>15</v>
      </c>
      <c r="C13" s="5" t="s">
        <v>16</v>
      </c>
      <c r="D13" s="19" t="s">
        <v>17</v>
      </c>
      <c r="E13" s="6">
        <v>35400</v>
      </c>
      <c r="F13" s="6"/>
      <c r="G13" s="6">
        <v>4800435</v>
      </c>
    </row>
    <row r="14" spans="1:7" ht="55.5" customHeight="1" x14ac:dyDescent="0.25">
      <c r="A14" s="4">
        <v>44600</v>
      </c>
      <c r="B14" s="12" t="s">
        <v>186</v>
      </c>
      <c r="C14" s="5" t="s">
        <v>19</v>
      </c>
      <c r="D14" s="19" t="s">
        <v>20</v>
      </c>
      <c r="E14" s="6"/>
      <c r="F14" s="6">
        <v>4519680</v>
      </c>
      <c r="G14" s="6">
        <v>280775</v>
      </c>
    </row>
    <row r="15" spans="1:7" ht="55.5" customHeight="1" x14ac:dyDescent="0.25">
      <c r="A15" s="4">
        <v>44602</v>
      </c>
      <c r="B15" s="12" t="s">
        <v>21</v>
      </c>
      <c r="C15" s="5" t="s">
        <v>22</v>
      </c>
      <c r="D15" s="19" t="s">
        <v>23</v>
      </c>
      <c r="E15" s="6">
        <v>7000</v>
      </c>
      <c r="F15" s="6"/>
      <c r="G15" s="6">
        <v>273755</v>
      </c>
    </row>
    <row r="16" spans="1:7" ht="60" x14ac:dyDescent="0.25">
      <c r="A16" s="4">
        <v>44606</v>
      </c>
      <c r="B16" s="12" t="s">
        <v>24</v>
      </c>
      <c r="C16" s="5" t="s">
        <v>25</v>
      </c>
      <c r="D16" s="19" t="s">
        <v>26</v>
      </c>
      <c r="E16" s="6">
        <v>25000</v>
      </c>
      <c r="F16" s="6"/>
      <c r="G16" s="6">
        <v>312775</v>
      </c>
    </row>
    <row r="17" spans="1:7" x14ac:dyDescent="0.25">
      <c r="A17" s="4"/>
      <c r="B17" s="12"/>
      <c r="C17" s="5"/>
      <c r="D17" s="19"/>
      <c r="E17" s="6"/>
      <c r="F17" s="6"/>
      <c r="G17" s="6"/>
    </row>
    <row r="18" spans="1:7" ht="15.75" thickBot="1" x14ac:dyDescent="0.3">
      <c r="A18" s="57" t="s">
        <v>27</v>
      </c>
      <c r="B18" s="58"/>
      <c r="C18" s="58"/>
      <c r="D18" s="59"/>
      <c r="E18" s="17"/>
      <c r="F18" s="17"/>
      <c r="G18" s="39">
        <v>312775</v>
      </c>
    </row>
    <row r="19" spans="1:7" ht="15.75" thickTop="1" x14ac:dyDescent="0.25">
      <c r="A19" s="60" t="s">
        <v>28</v>
      </c>
      <c r="B19" s="61"/>
      <c r="C19" s="61"/>
      <c r="D19" s="61"/>
      <c r="E19" s="61"/>
      <c r="F19" s="61"/>
      <c r="G19" s="62"/>
    </row>
    <row r="23" spans="1:7" x14ac:dyDescent="0.25">
      <c r="C23" s="16"/>
      <c r="E23" s="54"/>
      <c r="F23" s="54"/>
    </row>
    <row r="24" spans="1:7" x14ac:dyDescent="0.25">
      <c r="C24" t="s">
        <v>29</v>
      </c>
      <c r="E24" t="s">
        <v>30</v>
      </c>
    </row>
    <row r="25" spans="1:7" x14ac:dyDescent="0.25">
      <c r="C25" t="s">
        <v>31</v>
      </c>
      <c r="E25" t="s">
        <v>32</v>
      </c>
    </row>
    <row r="28" spans="1:7" x14ac:dyDescent="0.25">
      <c r="A28" t="s">
        <v>33</v>
      </c>
    </row>
    <row r="29" spans="1:7" x14ac:dyDescent="0.25">
      <c r="A29" t="s">
        <v>34</v>
      </c>
    </row>
    <row r="36" spans="4:7" x14ac:dyDescent="0.25">
      <c r="G36">
        <v>4</v>
      </c>
    </row>
    <row r="38" spans="4:7" x14ac:dyDescent="0.25">
      <c r="D38">
        <v>2</v>
      </c>
    </row>
  </sheetData>
  <autoFilter ref="A6:G17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7">
    <mergeCell ref="E23:F23"/>
    <mergeCell ref="A6:G6"/>
    <mergeCell ref="A7:G7"/>
    <mergeCell ref="A8:F8"/>
    <mergeCell ref="A18:D18"/>
    <mergeCell ref="A19:G19"/>
    <mergeCell ref="A10:F10"/>
  </mergeCells>
  <pageMargins left="0.64" right="0.28999999999999998" top="0.38" bottom="0.74803149606299213" header="0.36" footer="0.31496062992125984"/>
  <pageSetup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6"/>
  <sheetViews>
    <sheetView workbookViewId="0">
      <selection activeCell="J13" sqref="J13"/>
    </sheetView>
  </sheetViews>
  <sheetFormatPr baseColWidth="10" defaultColWidth="11.42578125" defaultRowHeight="15" x14ac:dyDescent="0.25"/>
  <cols>
    <col min="4" max="4" width="14.42578125" customWidth="1"/>
    <col min="5" max="5" width="14" customWidth="1"/>
    <col min="7" max="7" width="28.28515625" customWidth="1"/>
  </cols>
  <sheetData>
    <row r="7" spans="1:7" x14ac:dyDescent="0.25">
      <c r="C7" s="55" t="s">
        <v>35</v>
      </c>
      <c r="D7" s="55"/>
      <c r="E7" s="55"/>
      <c r="F7" s="55"/>
      <c r="G7" s="55"/>
    </row>
    <row r="8" spans="1:7" x14ac:dyDescent="0.25">
      <c r="C8" s="13"/>
      <c r="D8" s="13"/>
      <c r="E8" s="13"/>
      <c r="F8" s="11" t="s">
        <v>36</v>
      </c>
      <c r="G8" s="13"/>
    </row>
    <row r="9" spans="1:7" x14ac:dyDescent="0.25">
      <c r="A9" s="55" t="s">
        <v>37</v>
      </c>
      <c r="B9" s="55"/>
      <c r="C9" s="55"/>
      <c r="D9" s="55"/>
      <c r="E9" s="55"/>
      <c r="F9" s="55"/>
      <c r="G9" s="55"/>
    </row>
    <row r="10" spans="1:7" x14ac:dyDescent="0.25">
      <c r="A10" s="55" t="s">
        <v>38</v>
      </c>
      <c r="B10" s="55"/>
      <c r="C10" s="55"/>
      <c r="D10" s="55"/>
      <c r="E10" s="55"/>
      <c r="F10" s="55"/>
      <c r="G10" s="55"/>
    </row>
    <row r="11" spans="1:7" x14ac:dyDescent="0.25">
      <c r="G11" s="1" t="s">
        <v>39</v>
      </c>
    </row>
    <row r="12" spans="1:7" x14ac:dyDescent="0.25">
      <c r="A12" s="2" t="s">
        <v>4</v>
      </c>
      <c r="B12" s="2" t="s">
        <v>40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</row>
    <row r="13" spans="1:7" x14ac:dyDescent="0.25">
      <c r="A13" s="4"/>
      <c r="B13" s="3"/>
      <c r="C13" s="3" t="s">
        <v>41</v>
      </c>
      <c r="D13" s="5"/>
      <c r="E13" s="6"/>
      <c r="F13" s="3"/>
      <c r="G13" s="7">
        <v>147800</v>
      </c>
    </row>
    <row r="14" spans="1:7" ht="45" x14ac:dyDescent="0.25">
      <c r="A14" s="4">
        <v>44259</v>
      </c>
      <c r="B14" s="3" t="s">
        <v>42</v>
      </c>
      <c r="C14" s="3" t="s">
        <v>43</v>
      </c>
      <c r="D14" s="5" t="s">
        <v>44</v>
      </c>
      <c r="E14" s="6">
        <v>600000</v>
      </c>
      <c r="F14" s="3"/>
      <c r="G14" s="6">
        <v>747800</v>
      </c>
    </row>
    <row r="15" spans="1:7" x14ac:dyDescent="0.25">
      <c r="A15" s="4">
        <v>44270</v>
      </c>
      <c r="B15" s="3" t="s">
        <v>45</v>
      </c>
      <c r="C15" s="3" t="s">
        <v>46</v>
      </c>
      <c r="D15" s="3" t="s">
        <v>47</v>
      </c>
      <c r="E15" s="6">
        <v>76927</v>
      </c>
      <c r="F15" s="3"/>
      <c r="G15" s="6">
        <v>824727</v>
      </c>
    </row>
    <row r="16" spans="1:7" x14ac:dyDescent="0.25">
      <c r="A16" s="4">
        <v>44272</v>
      </c>
      <c r="B16" s="9" t="s">
        <v>48</v>
      </c>
      <c r="C16" s="3" t="s">
        <v>49</v>
      </c>
      <c r="D16" s="3" t="s">
        <v>50</v>
      </c>
      <c r="E16" s="6">
        <v>500</v>
      </c>
      <c r="F16" s="3"/>
      <c r="G16" s="6">
        <v>825227</v>
      </c>
    </row>
    <row r="17" spans="1:7" x14ac:dyDescent="0.25">
      <c r="A17" s="4">
        <v>44285</v>
      </c>
      <c r="B17" s="10" t="s">
        <v>51</v>
      </c>
      <c r="C17" s="3" t="s">
        <v>49</v>
      </c>
      <c r="D17" s="3" t="s">
        <v>50</v>
      </c>
      <c r="E17" s="6">
        <v>1300</v>
      </c>
      <c r="F17" s="3"/>
      <c r="G17" s="6">
        <v>826527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 t="s">
        <v>52</v>
      </c>
      <c r="D22" s="3"/>
      <c r="E22" s="8">
        <f>SUM(E14:E21)</f>
        <v>678727</v>
      </c>
      <c r="F22" s="3"/>
      <c r="G22" s="7">
        <v>826527</v>
      </c>
    </row>
    <row r="26" spans="1:7" x14ac:dyDescent="0.25">
      <c r="A26" t="s">
        <v>53</v>
      </c>
      <c r="D26" t="s">
        <v>54</v>
      </c>
    </row>
  </sheetData>
  <mergeCells count="3">
    <mergeCell ref="C7:G7"/>
    <mergeCell ref="A9:G9"/>
    <mergeCell ref="A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workbookViewId="0">
      <selection activeCell="G75" sqref="A1:G75"/>
    </sheetView>
  </sheetViews>
  <sheetFormatPr baseColWidth="10" defaultColWidth="11.42578125" defaultRowHeight="15" x14ac:dyDescent="0.25"/>
  <cols>
    <col min="1" max="1" width="11" style="27" customWidth="1"/>
    <col min="2" max="2" width="17.5703125" style="44" bestFit="1" customWidth="1"/>
    <col min="3" max="3" width="32.42578125" customWidth="1"/>
    <col min="4" max="4" width="48.42578125" customWidth="1"/>
    <col min="5" max="5" width="14.28515625" customWidth="1"/>
    <col min="6" max="6" width="13.28515625" customWidth="1"/>
    <col min="7" max="7" width="14" customWidth="1"/>
    <col min="9" max="10" width="13.140625" bestFit="1" customWidth="1"/>
  </cols>
  <sheetData>
    <row r="1" spans="1:7" x14ac:dyDescent="0.25">
      <c r="A1" s="27" t="s">
        <v>28</v>
      </c>
    </row>
    <row r="5" spans="1:7" ht="18" customHeight="1" x14ac:dyDescent="0.25">
      <c r="C5" s="55"/>
      <c r="D5" s="55"/>
      <c r="E5" s="55"/>
      <c r="F5" s="55"/>
      <c r="G5" s="55"/>
    </row>
    <row r="6" spans="1:7" x14ac:dyDescent="0.25">
      <c r="A6" s="55" t="s">
        <v>55</v>
      </c>
      <c r="B6" s="55"/>
      <c r="C6" s="55"/>
      <c r="D6" s="55"/>
      <c r="E6" s="55"/>
      <c r="F6" s="55"/>
      <c r="G6" s="55"/>
    </row>
    <row r="7" spans="1:7" x14ac:dyDescent="0.25">
      <c r="A7" s="55" t="s">
        <v>56</v>
      </c>
      <c r="B7" s="55"/>
      <c r="C7" s="55"/>
      <c r="D7" s="55"/>
      <c r="E7" s="55"/>
      <c r="F7" s="55"/>
      <c r="G7" s="55"/>
    </row>
    <row r="8" spans="1:7" x14ac:dyDescent="0.25">
      <c r="A8" s="66" t="s">
        <v>57</v>
      </c>
      <c r="B8" s="66"/>
      <c r="C8" s="66"/>
      <c r="D8" s="66"/>
      <c r="E8" s="66"/>
      <c r="F8" s="66"/>
      <c r="G8" s="66"/>
    </row>
    <row r="9" spans="1:7" ht="15" customHeight="1" x14ac:dyDescent="0.25">
      <c r="A9" s="29" t="s">
        <v>4</v>
      </c>
      <c r="B9" s="45" t="s">
        <v>5</v>
      </c>
      <c r="C9" s="18" t="s">
        <v>6</v>
      </c>
      <c r="D9" s="18" t="s">
        <v>7</v>
      </c>
      <c r="E9" s="18" t="s">
        <v>8</v>
      </c>
      <c r="F9" s="18" t="s">
        <v>9</v>
      </c>
      <c r="G9" s="18" t="s">
        <v>10</v>
      </c>
    </row>
    <row r="10" spans="1:7" ht="32.25" hidden="1" customHeight="1" x14ac:dyDescent="0.25">
      <c r="A10" s="63" t="s">
        <v>58</v>
      </c>
      <c r="B10" s="64"/>
      <c r="C10" s="64"/>
      <c r="D10" s="64"/>
      <c r="E10" s="64"/>
      <c r="F10" s="65"/>
      <c r="G10" s="7">
        <v>1224218.26</v>
      </c>
    </row>
    <row r="11" spans="1:7" x14ac:dyDescent="0.25">
      <c r="A11" s="63" t="s">
        <v>59</v>
      </c>
      <c r="B11" s="64"/>
      <c r="C11" s="64"/>
      <c r="D11" s="65"/>
      <c r="E11" s="6"/>
      <c r="F11" s="6"/>
      <c r="G11" s="48" t="s">
        <v>60</v>
      </c>
    </row>
    <row r="12" spans="1:7" ht="30" x14ac:dyDescent="0.25">
      <c r="A12" s="30">
        <v>44593</v>
      </c>
      <c r="B12" s="46" t="s">
        <v>61</v>
      </c>
      <c r="C12" s="5" t="s">
        <v>62</v>
      </c>
      <c r="D12" s="5" t="s">
        <v>63</v>
      </c>
      <c r="E12" s="6"/>
      <c r="F12" s="47" t="s">
        <v>64</v>
      </c>
      <c r="G12" s="6">
        <v>628595.18000000005</v>
      </c>
    </row>
    <row r="13" spans="1:7" ht="30" x14ac:dyDescent="0.25">
      <c r="A13" s="30">
        <v>44593</v>
      </c>
      <c r="B13" s="46" t="s">
        <v>65</v>
      </c>
      <c r="C13" s="3" t="s">
        <v>66</v>
      </c>
      <c r="D13" s="32" t="s">
        <v>67</v>
      </c>
      <c r="E13" s="6"/>
      <c r="F13" s="47" t="s">
        <v>68</v>
      </c>
      <c r="G13" s="6">
        <v>623195.18000000005</v>
      </c>
    </row>
    <row r="14" spans="1:7" ht="45" x14ac:dyDescent="0.25">
      <c r="A14" s="30">
        <v>44593</v>
      </c>
      <c r="B14" s="46" t="s">
        <v>69</v>
      </c>
      <c r="C14" s="5" t="s">
        <v>70</v>
      </c>
      <c r="D14" s="32" t="s">
        <v>263</v>
      </c>
      <c r="E14" s="6"/>
      <c r="F14" s="47">
        <v>3150</v>
      </c>
      <c r="G14" s="6">
        <v>620045.18000000005</v>
      </c>
    </row>
    <row r="15" spans="1:7" ht="45" x14ac:dyDescent="0.25">
      <c r="A15" s="30">
        <v>44594</v>
      </c>
      <c r="B15" s="46" t="s">
        <v>71</v>
      </c>
      <c r="C15" s="3" t="s">
        <v>72</v>
      </c>
      <c r="D15" s="5" t="s">
        <v>73</v>
      </c>
      <c r="E15" s="6"/>
      <c r="F15" s="6">
        <v>1350</v>
      </c>
      <c r="G15" s="6">
        <v>618695.18000000005</v>
      </c>
    </row>
    <row r="16" spans="1:7" ht="45" x14ac:dyDescent="0.25">
      <c r="A16" s="30">
        <v>44594</v>
      </c>
      <c r="B16" s="46" t="s">
        <v>74</v>
      </c>
      <c r="C16" s="5" t="s">
        <v>75</v>
      </c>
      <c r="D16" s="5" t="s">
        <v>76</v>
      </c>
      <c r="E16" s="6"/>
      <c r="F16" s="6">
        <v>1350</v>
      </c>
      <c r="G16" s="6">
        <v>617345.18000000005</v>
      </c>
    </row>
    <row r="17" spans="1:7" x14ac:dyDescent="0.25">
      <c r="A17" s="30">
        <v>44594</v>
      </c>
      <c r="B17" s="46"/>
      <c r="C17" s="3"/>
      <c r="D17" s="5" t="s">
        <v>77</v>
      </c>
      <c r="E17" s="6">
        <v>1350</v>
      </c>
      <c r="F17" s="6"/>
      <c r="G17" s="6">
        <v>618695.18000000005</v>
      </c>
    </row>
    <row r="18" spans="1:7" x14ac:dyDescent="0.25">
      <c r="A18" s="30">
        <v>44594</v>
      </c>
      <c r="B18" s="46"/>
      <c r="C18" s="3"/>
      <c r="D18" s="5" t="s">
        <v>264</v>
      </c>
      <c r="E18" s="6">
        <v>1350</v>
      </c>
      <c r="F18" s="6"/>
      <c r="G18" s="6">
        <v>620045.18000000005</v>
      </c>
    </row>
    <row r="19" spans="1:7" ht="30" x14ac:dyDescent="0.25">
      <c r="A19" s="30">
        <v>44594</v>
      </c>
      <c r="B19" s="46" t="s">
        <v>78</v>
      </c>
      <c r="C19" s="3" t="s">
        <v>72</v>
      </c>
      <c r="D19" s="5" t="s">
        <v>79</v>
      </c>
      <c r="E19" s="6"/>
      <c r="F19" s="6">
        <v>1350</v>
      </c>
      <c r="G19" s="6">
        <v>618695.18000000005</v>
      </c>
    </row>
    <row r="20" spans="1:7" ht="45" x14ac:dyDescent="0.25">
      <c r="A20" s="30">
        <v>44594</v>
      </c>
      <c r="B20" s="46" t="s">
        <v>80</v>
      </c>
      <c r="C20" s="3" t="s">
        <v>75</v>
      </c>
      <c r="D20" s="5" t="s">
        <v>81</v>
      </c>
      <c r="E20" s="6"/>
      <c r="F20" s="6">
        <v>1350</v>
      </c>
      <c r="G20" s="6">
        <v>617345.18000000005</v>
      </c>
    </row>
    <row r="21" spans="1:7" ht="60" x14ac:dyDescent="0.25">
      <c r="A21" s="30">
        <v>44599</v>
      </c>
      <c r="B21" s="46" t="s">
        <v>82</v>
      </c>
      <c r="C21" s="3" t="s">
        <v>83</v>
      </c>
      <c r="D21" s="5" t="s">
        <v>84</v>
      </c>
      <c r="E21" s="6"/>
      <c r="F21" s="6">
        <v>2750</v>
      </c>
      <c r="G21" s="6">
        <v>614595.18000000005</v>
      </c>
    </row>
    <row r="22" spans="1:7" ht="60" x14ac:dyDescent="0.25">
      <c r="A22" s="30">
        <v>44599</v>
      </c>
      <c r="B22" s="46" t="s">
        <v>85</v>
      </c>
      <c r="C22" s="3" t="s">
        <v>86</v>
      </c>
      <c r="D22" s="5" t="s">
        <v>87</v>
      </c>
      <c r="E22" s="6"/>
      <c r="F22" s="6">
        <v>3050</v>
      </c>
      <c r="G22" s="6">
        <v>611545.18000000005</v>
      </c>
    </row>
    <row r="23" spans="1:7" ht="61.5" customHeight="1" x14ac:dyDescent="0.25">
      <c r="A23" s="30">
        <v>44599</v>
      </c>
      <c r="B23" s="46" t="s">
        <v>88</v>
      </c>
      <c r="C23" s="3" t="s">
        <v>89</v>
      </c>
      <c r="D23" s="5" t="s">
        <v>87</v>
      </c>
      <c r="E23" s="6"/>
      <c r="F23" s="6">
        <v>1700</v>
      </c>
      <c r="G23" s="6">
        <v>609845.18000000005</v>
      </c>
    </row>
    <row r="24" spans="1:7" ht="60" x14ac:dyDescent="0.25">
      <c r="A24" s="30">
        <v>44599</v>
      </c>
      <c r="B24" s="46" t="s">
        <v>90</v>
      </c>
      <c r="C24" s="3" t="s">
        <v>91</v>
      </c>
      <c r="D24" s="5" t="s">
        <v>87</v>
      </c>
      <c r="E24" s="6"/>
      <c r="F24" s="6">
        <v>1700</v>
      </c>
      <c r="G24" s="6">
        <v>608145.18000000005</v>
      </c>
    </row>
    <row r="25" spans="1:7" ht="30" x14ac:dyDescent="0.25">
      <c r="A25" s="30">
        <v>44599</v>
      </c>
      <c r="B25" s="46" t="s">
        <v>92</v>
      </c>
      <c r="C25" s="3" t="s">
        <v>93</v>
      </c>
      <c r="D25" s="5" t="s">
        <v>94</v>
      </c>
      <c r="E25" s="6"/>
      <c r="F25" s="6">
        <v>7524</v>
      </c>
      <c r="G25" s="6">
        <v>600621.18000000005</v>
      </c>
    </row>
    <row r="26" spans="1:7" ht="45" x14ac:dyDescent="0.25">
      <c r="A26" s="30">
        <v>44600</v>
      </c>
      <c r="B26" s="46" t="s">
        <v>18</v>
      </c>
      <c r="C26" s="32" t="s">
        <v>95</v>
      </c>
      <c r="D26" s="32" t="s">
        <v>95</v>
      </c>
      <c r="E26" s="6">
        <v>4519680</v>
      </c>
      <c r="F26" s="6"/>
      <c r="G26" s="6">
        <v>5120301.18</v>
      </c>
    </row>
    <row r="27" spans="1:7" ht="60" x14ac:dyDescent="0.25">
      <c r="A27" s="30">
        <v>44601</v>
      </c>
      <c r="B27" s="46" t="s">
        <v>96</v>
      </c>
      <c r="C27" s="3" t="s">
        <v>97</v>
      </c>
      <c r="D27" s="5" t="s">
        <v>98</v>
      </c>
      <c r="E27" s="6"/>
      <c r="F27" s="6">
        <v>1700</v>
      </c>
      <c r="G27" s="6">
        <v>5118601.18</v>
      </c>
    </row>
    <row r="28" spans="1:7" ht="60" x14ac:dyDescent="0.25">
      <c r="A28" s="30">
        <v>44601</v>
      </c>
      <c r="B28" s="46" t="s">
        <v>99</v>
      </c>
      <c r="C28" s="3" t="s">
        <v>97</v>
      </c>
      <c r="D28" s="5" t="s">
        <v>100</v>
      </c>
      <c r="E28" s="6"/>
      <c r="F28" s="6">
        <v>1700</v>
      </c>
      <c r="G28" s="6">
        <v>5116901.18</v>
      </c>
    </row>
    <row r="29" spans="1:7" x14ac:dyDescent="0.25">
      <c r="A29" s="30">
        <v>44602</v>
      </c>
      <c r="B29" s="46" t="s">
        <v>101</v>
      </c>
      <c r="C29" s="3" t="s">
        <v>102</v>
      </c>
      <c r="D29" s="5" t="s">
        <v>103</v>
      </c>
      <c r="E29" s="6"/>
      <c r="F29" s="6">
        <v>28822.03</v>
      </c>
      <c r="G29" s="6">
        <v>5088079.1500000004</v>
      </c>
    </row>
    <row r="30" spans="1:7" ht="30" x14ac:dyDescent="0.25">
      <c r="A30" s="30">
        <v>44603</v>
      </c>
      <c r="B30" s="46" t="s">
        <v>104</v>
      </c>
      <c r="C30" s="3" t="s">
        <v>105</v>
      </c>
      <c r="D30" s="5" t="s">
        <v>106</v>
      </c>
      <c r="E30" s="6"/>
      <c r="F30" s="6">
        <v>2945</v>
      </c>
      <c r="G30" s="6">
        <v>5085134.1500000004</v>
      </c>
    </row>
    <row r="31" spans="1:7" ht="45" x14ac:dyDescent="0.25">
      <c r="A31" s="30">
        <v>44606</v>
      </c>
      <c r="B31" s="46" t="s">
        <v>107</v>
      </c>
      <c r="C31" s="3" t="s">
        <v>91</v>
      </c>
      <c r="D31" s="5" t="s">
        <v>108</v>
      </c>
      <c r="E31" s="6"/>
      <c r="F31" s="6">
        <v>600</v>
      </c>
      <c r="G31" s="6">
        <v>5084534.1500000004</v>
      </c>
    </row>
    <row r="32" spans="1:7" ht="60" x14ac:dyDescent="0.25">
      <c r="A32" s="30">
        <v>44610</v>
      </c>
      <c r="B32" s="46" t="s">
        <v>109</v>
      </c>
      <c r="C32" s="3" t="s">
        <v>110</v>
      </c>
      <c r="D32" s="5" t="s">
        <v>111</v>
      </c>
      <c r="E32" s="6"/>
      <c r="F32" s="6">
        <v>5500</v>
      </c>
      <c r="G32" s="6">
        <v>5079034.1500000004</v>
      </c>
    </row>
    <row r="33" spans="1:7" ht="60" x14ac:dyDescent="0.25">
      <c r="A33" s="30">
        <v>44610</v>
      </c>
      <c r="B33" s="46" t="s">
        <v>112</v>
      </c>
      <c r="C33" s="3" t="s">
        <v>113</v>
      </c>
      <c r="D33" s="5" t="s">
        <v>114</v>
      </c>
      <c r="E33" s="6"/>
      <c r="F33" s="6">
        <v>3050</v>
      </c>
      <c r="G33" s="6">
        <v>5075984.1500000004</v>
      </c>
    </row>
    <row r="34" spans="1:7" ht="60" x14ac:dyDescent="0.25">
      <c r="A34" s="30">
        <v>44610</v>
      </c>
      <c r="B34" s="46" t="s">
        <v>115</v>
      </c>
      <c r="C34" s="3" t="s">
        <v>116</v>
      </c>
      <c r="D34" s="5" t="s">
        <v>117</v>
      </c>
      <c r="E34" s="6"/>
      <c r="F34" s="6">
        <v>3400</v>
      </c>
      <c r="G34" s="6">
        <v>5072584.1500000004</v>
      </c>
    </row>
    <row r="35" spans="1:7" ht="60" x14ac:dyDescent="0.25">
      <c r="A35" s="30">
        <v>44610</v>
      </c>
      <c r="B35" s="46" t="s">
        <v>118</v>
      </c>
      <c r="C35" s="3" t="s">
        <v>119</v>
      </c>
      <c r="D35" s="5" t="s">
        <v>120</v>
      </c>
      <c r="E35" s="6"/>
      <c r="F35" s="6">
        <v>3400</v>
      </c>
      <c r="G35" s="6">
        <v>5069184.1500000004</v>
      </c>
    </row>
    <row r="36" spans="1:7" ht="60" x14ac:dyDescent="0.25">
      <c r="A36" s="30">
        <v>44610</v>
      </c>
      <c r="B36" s="46" t="s">
        <v>121</v>
      </c>
      <c r="C36" s="3" t="s">
        <v>122</v>
      </c>
      <c r="D36" s="5" t="s">
        <v>123</v>
      </c>
      <c r="E36" s="6"/>
      <c r="F36" s="6">
        <v>3400</v>
      </c>
      <c r="G36" s="6">
        <v>5065784.1500000004</v>
      </c>
    </row>
    <row r="37" spans="1:7" ht="60" x14ac:dyDescent="0.25">
      <c r="A37" s="30">
        <v>44610</v>
      </c>
      <c r="B37" s="46" t="s">
        <v>124</v>
      </c>
      <c r="C37" s="3" t="s">
        <v>125</v>
      </c>
      <c r="D37" s="5" t="s">
        <v>123</v>
      </c>
      <c r="E37" s="6"/>
      <c r="F37" s="6">
        <v>3400</v>
      </c>
      <c r="G37" s="6">
        <v>5062384.1500000004</v>
      </c>
    </row>
    <row r="38" spans="1:7" ht="60" x14ac:dyDescent="0.25">
      <c r="A38" s="30">
        <v>44610</v>
      </c>
      <c r="B38" s="46" t="s">
        <v>126</v>
      </c>
      <c r="C38" s="3" t="s">
        <v>127</v>
      </c>
      <c r="D38" s="5" t="s">
        <v>123</v>
      </c>
      <c r="E38" s="6"/>
      <c r="F38" s="6">
        <v>3400</v>
      </c>
      <c r="G38" s="6">
        <v>5058984.1500000004</v>
      </c>
    </row>
    <row r="39" spans="1:7" ht="60" x14ac:dyDescent="0.25">
      <c r="A39" s="30">
        <v>44610</v>
      </c>
      <c r="B39" s="46" t="s">
        <v>128</v>
      </c>
      <c r="C39" s="3" t="s">
        <v>129</v>
      </c>
      <c r="D39" s="5" t="s">
        <v>123</v>
      </c>
      <c r="E39" s="6"/>
      <c r="F39" s="6">
        <v>3400</v>
      </c>
      <c r="G39" s="6">
        <v>5055584.1500000004</v>
      </c>
    </row>
    <row r="40" spans="1:7" ht="60" x14ac:dyDescent="0.25">
      <c r="A40" s="30">
        <v>44610</v>
      </c>
      <c r="B40" s="46" t="s">
        <v>130</v>
      </c>
      <c r="C40" s="3" t="s">
        <v>131</v>
      </c>
      <c r="D40" s="5" t="s">
        <v>123</v>
      </c>
      <c r="E40" s="6"/>
      <c r="F40" s="6">
        <v>3400</v>
      </c>
      <c r="G40" s="6">
        <v>5052184.1500000004</v>
      </c>
    </row>
    <row r="41" spans="1:7" ht="60" x14ac:dyDescent="0.25">
      <c r="A41" s="30">
        <v>44610</v>
      </c>
      <c r="B41" s="46" t="s">
        <v>132</v>
      </c>
      <c r="C41" s="3" t="s">
        <v>133</v>
      </c>
      <c r="D41" s="5" t="s">
        <v>134</v>
      </c>
      <c r="E41" s="6"/>
      <c r="F41" s="6">
        <v>3400</v>
      </c>
      <c r="G41" s="6">
        <v>5048784.1500000004</v>
      </c>
    </row>
    <row r="42" spans="1:7" ht="60" x14ac:dyDescent="0.25">
      <c r="A42" s="30">
        <v>44610</v>
      </c>
      <c r="B42" s="46" t="s">
        <v>135</v>
      </c>
      <c r="C42" s="3" t="s">
        <v>136</v>
      </c>
      <c r="D42" s="5" t="s">
        <v>123</v>
      </c>
      <c r="E42" s="6"/>
      <c r="F42" s="6">
        <v>3400</v>
      </c>
      <c r="G42" s="6">
        <v>5045384.1500000004</v>
      </c>
    </row>
    <row r="43" spans="1:7" ht="60" x14ac:dyDescent="0.25">
      <c r="A43" s="30">
        <v>44610</v>
      </c>
      <c r="B43" s="46" t="s">
        <v>137</v>
      </c>
      <c r="C43" s="3" t="s">
        <v>138</v>
      </c>
      <c r="D43" s="5" t="s">
        <v>123</v>
      </c>
      <c r="E43" s="6"/>
      <c r="F43" s="6">
        <v>3400</v>
      </c>
      <c r="G43" s="6">
        <v>5041984.1500000004</v>
      </c>
    </row>
    <row r="44" spans="1:7" x14ac:dyDescent="0.25">
      <c r="A44" s="30">
        <v>44610</v>
      </c>
      <c r="B44" s="46" t="s">
        <v>139</v>
      </c>
      <c r="C44" s="3" t="s">
        <v>140</v>
      </c>
      <c r="D44" s="5"/>
      <c r="E44" s="6"/>
      <c r="F44" s="6">
        <v>0</v>
      </c>
      <c r="G44" s="6">
        <v>5041984.1500000004</v>
      </c>
    </row>
    <row r="45" spans="1:7" ht="60" x14ac:dyDescent="0.25">
      <c r="A45" s="30">
        <v>44610</v>
      </c>
      <c r="B45" s="46" t="s">
        <v>141</v>
      </c>
      <c r="C45" s="3" t="s">
        <v>142</v>
      </c>
      <c r="D45" s="5" t="s">
        <v>123</v>
      </c>
      <c r="E45" s="6"/>
      <c r="F45" s="6">
        <v>3400</v>
      </c>
      <c r="G45" s="6">
        <v>5038584.1500000004</v>
      </c>
    </row>
    <row r="46" spans="1:7" ht="60" x14ac:dyDescent="0.25">
      <c r="A46" s="30">
        <v>44610</v>
      </c>
      <c r="B46" s="46" t="s">
        <v>143</v>
      </c>
      <c r="C46" s="3" t="s">
        <v>144</v>
      </c>
      <c r="D46" s="5" t="s">
        <v>123</v>
      </c>
      <c r="E46" s="6"/>
      <c r="F46" s="6">
        <v>3050</v>
      </c>
      <c r="G46" s="6">
        <v>5035534.1500000004</v>
      </c>
    </row>
    <row r="47" spans="1:7" ht="60" x14ac:dyDescent="0.25">
      <c r="A47" s="30">
        <v>44610</v>
      </c>
      <c r="B47" s="46" t="s">
        <v>145</v>
      </c>
      <c r="C47" s="3" t="s">
        <v>146</v>
      </c>
      <c r="D47" s="5" t="s">
        <v>123</v>
      </c>
      <c r="E47" s="6"/>
      <c r="F47" s="6">
        <v>3050</v>
      </c>
      <c r="G47" s="6">
        <v>5032484.1500000004</v>
      </c>
    </row>
    <row r="48" spans="1:7" ht="60" x14ac:dyDescent="0.25">
      <c r="A48" s="30">
        <v>44610</v>
      </c>
      <c r="B48" s="46" t="s">
        <v>147</v>
      </c>
      <c r="C48" s="3" t="s">
        <v>148</v>
      </c>
      <c r="D48" s="5" t="s">
        <v>123</v>
      </c>
      <c r="E48" s="6"/>
      <c r="F48" s="6">
        <v>6400</v>
      </c>
      <c r="G48" s="6">
        <v>5026084.1500000004</v>
      </c>
    </row>
    <row r="49" spans="1:7" ht="60" x14ac:dyDescent="0.25">
      <c r="A49" s="30">
        <v>44610</v>
      </c>
      <c r="B49" s="46" t="s">
        <v>149</v>
      </c>
      <c r="C49" s="3" t="s">
        <v>150</v>
      </c>
      <c r="D49" s="5" t="s">
        <v>123</v>
      </c>
      <c r="E49" s="6"/>
      <c r="F49" s="6">
        <v>7900</v>
      </c>
      <c r="G49" s="6">
        <v>5018184.1500000004</v>
      </c>
    </row>
    <row r="50" spans="1:7" ht="60" x14ac:dyDescent="0.25">
      <c r="A50" s="30">
        <v>44610</v>
      </c>
      <c r="B50" s="46" t="s">
        <v>151</v>
      </c>
      <c r="C50" s="3" t="s">
        <v>91</v>
      </c>
      <c r="D50" s="5" t="s">
        <v>123</v>
      </c>
      <c r="E50" s="6"/>
      <c r="F50" s="6">
        <v>3050</v>
      </c>
      <c r="G50" s="6">
        <v>5015134.1500000004</v>
      </c>
    </row>
    <row r="51" spans="1:7" ht="60" x14ac:dyDescent="0.25">
      <c r="A51" s="30">
        <v>44610</v>
      </c>
      <c r="B51" s="46" t="s">
        <v>152</v>
      </c>
      <c r="C51" s="3" t="s">
        <v>153</v>
      </c>
      <c r="D51" s="5" t="s">
        <v>123</v>
      </c>
      <c r="E51" s="6"/>
      <c r="F51" s="6">
        <v>3400</v>
      </c>
      <c r="G51" s="6">
        <v>5011734.1500000004</v>
      </c>
    </row>
    <row r="52" spans="1:7" ht="60" x14ac:dyDescent="0.25">
      <c r="A52" s="30">
        <v>44610</v>
      </c>
      <c r="B52" s="46" t="s">
        <v>154</v>
      </c>
      <c r="C52" s="3" t="s">
        <v>155</v>
      </c>
      <c r="D52" s="5" t="s">
        <v>123</v>
      </c>
      <c r="E52" s="6"/>
      <c r="F52" s="6">
        <v>3850</v>
      </c>
      <c r="G52" s="6">
        <v>5007884.1500000004</v>
      </c>
    </row>
    <row r="53" spans="1:7" ht="60" x14ac:dyDescent="0.25">
      <c r="A53" s="30">
        <v>44610</v>
      </c>
      <c r="B53" s="46" t="s">
        <v>156</v>
      </c>
      <c r="C53" s="3" t="s">
        <v>157</v>
      </c>
      <c r="D53" s="5" t="s">
        <v>123</v>
      </c>
      <c r="E53" s="6"/>
      <c r="F53" s="6">
        <v>6400</v>
      </c>
      <c r="G53" s="6">
        <v>5001484.1500000004</v>
      </c>
    </row>
    <row r="54" spans="1:7" ht="60" x14ac:dyDescent="0.25">
      <c r="A54" s="30">
        <v>44610</v>
      </c>
      <c r="B54" s="46" t="s">
        <v>158</v>
      </c>
      <c r="C54" s="3" t="s">
        <v>159</v>
      </c>
      <c r="D54" s="5" t="s">
        <v>123</v>
      </c>
      <c r="E54" s="6"/>
      <c r="F54" s="6">
        <v>1350</v>
      </c>
      <c r="G54" s="6">
        <v>5000134.1500000004</v>
      </c>
    </row>
    <row r="55" spans="1:7" ht="60" x14ac:dyDescent="0.25">
      <c r="A55" s="30">
        <v>44610</v>
      </c>
      <c r="B55" s="46" t="s">
        <v>160</v>
      </c>
      <c r="C55" s="3" t="s">
        <v>161</v>
      </c>
      <c r="D55" s="5" t="s">
        <v>123</v>
      </c>
      <c r="E55" s="6"/>
      <c r="F55" s="6">
        <v>1350</v>
      </c>
      <c r="G55" s="6">
        <v>4998784.1500000004</v>
      </c>
    </row>
    <row r="56" spans="1:7" ht="60" x14ac:dyDescent="0.25">
      <c r="A56" s="30">
        <v>44610</v>
      </c>
      <c r="B56" s="46" t="s">
        <v>162</v>
      </c>
      <c r="C56" s="3" t="s">
        <v>163</v>
      </c>
      <c r="D56" s="5" t="s">
        <v>123</v>
      </c>
      <c r="E56" s="6"/>
      <c r="F56" s="6">
        <v>3400</v>
      </c>
      <c r="G56" s="6">
        <v>4995384.1500000004</v>
      </c>
    </row>
    <row r="57" spans="1:7" ht="60" x14ac:dyDescent="0.25">
      <c r="A57" s="30">
        <v>44610</v>
      </c>
      <c r="B57" s="46" t="s">
        <v>164</v>
      </c>
      <c r="C57" s="3" t="s">
        <v>165</v>
      </c>
      <c r="D57" s="5" t="s">
        <v>166</v>
      </c>
      <c r="E57" s="6"/>
      <c r="F57" s="6">
        <v>15000</v>
      </c>
      <c r="G57" s="6">
        <v>4980384.1500000004</v>
      </c>
    </row>
    <row r="58" spans="1:7" ht="75" x14ac:dyDescent="0.25">
      <c r="A58" s="30">
        <v>44610</v>
      </c>
      <c r="B58" s="46" t="s">
        <v>167</v>
      </c>
      <c r="C58" s="3" t="s">
        <v>168</v>
      </c>
      <c r="D58" s="5" t="s">
        <v>169</v>
      </c>
      <c r="E58" s="6"/>
      <c r="F58" s="6">
        <v>25000</v>
      </c>
      <c r="G58" s="6">
        <v>4955384.1500000004</v>
      </c>
    </row>
    <row r="59" spans="1:7" ht="60" x14ac:dyDescent="0.25">
      <c r="A59" s="30">
        <v>44614</v>
      </c>
      <c r="B59" s="46" t="s">
        <v>170</v>
      </c>
      <c r="C59" s="3" t="s">
        <v>171</v>
      </c>
      <c r="D59" s="5" t="s">
        <v>172</v>
      </c>
      <c r="E59" s="6"/>
      <c r="F59" s="6">
        <v>65500</v>
      </c>
      <c r="G59" s="6">
        <v>4889884.1500000004</v>
      </c>
    </row>
    <row r="60" spans="1:7" x14ac:dyDescent="0.25">
      <c r="A60" s="30">
        <v>44615</v>
      </c>
      <c r="B60" s="46" t="s">
        <v>173</v>
      </c>
      <c r="C60" s="3" t="s">
        <v>174</v>
      </c>
      <c r="D60" s="5" t="s">
        <v>175</v>
      </c>
      <c r="E60" s="6"/>
      <c r="F60" s="6">
        <v>24241.4</v>
      </c>
      <c r="G60" s="6">
        <v>4865642.75</v>
      </c>
    </row>
    <row r="61" spans="1:7" ht="30" x14ac:dyDescent="0.25">
      <c r="A61" s="30">
        <v>44615</v>
      </c>
      <c r="B61" s="46" t="s">
        <v>176</v>
      </c>
      <c r="C61" s="3" t="s">
        <v>177</v>
      </c>
      <c r="D61" s="5" t="s">
        <v>178</v>
      </c>
      <c r="E61" s="6"/>
      <c r="F61" s="6">
        <v>2550</v>
      </c>
      <c r="G61" s="6">
        <v>4863092.75</v>
      </c>
    </row>
    <row r="62" spans="1:7" ht="30" x14ac:dyDescent="0.25">
      <c r="A62" s="30">
        <v>44617</v>
      </c>
      <c r="B62" s="46" t="s">
        <v>179</v>
      </c>
      <c r="C62" s="3" t="s">
        <v>180</v>
      </c>
      <c r="D62" s="5" t="s">
        <v>178</v>
      </c>
      <c r="E62" s="6"/>
      <c r="F62" s="6">
        <v>1650</v>
      </c>
      <c r="G62" s="6">
        <v>4861442.75</v>
      </c>
    </row>
    <row r="63" spans="1:7" ht="30" x14ac:dyDescent="0.25">
      <c r="A63" s="30">
        <v>44617</v>
      </c>
      <c r="B63" s="46" t="s">
        <v>181</v>
      </c>
      <c r="C63" s="3" t="s">
        <v>182</v>
      </c>
      <c r="D63" s="5" t="s">
        <v>178</v>
      </c>
      <c r="E63" s="6"/>
      <c r="F63" s="6">
        <v>3000</v>
      </c>
      <c r="G63" s="6">
        <v>4858442.75</v>
      </c>
    </row>
    <row r="64" spans="1:7" ht="30" x14ac:dyDescent="0.25">
      <c r="A64" s="30">
        <v>44617</v>
      </c>
      <c r="B64" s="46" t="s">
        <v>183</v>
      </c>
      <c r="C64" s="3" t="s">
        <v>184</v>
      </c>
      <c r="D64" s="5" t="s">
        <v>185</v>
      </c>
      <c r="E64" s="6"/>
      <c r="F64" s="6">
        <v>80700</v>
      </c>
      <c r="G64" s="6">
        <v>4777742.75</v>
      </c>
    </row>
    <row r="65" spans="1:10" x14ac:dyDescent="0.25">
      <c r="A65" s="30">
        <v>44620</v>
      </c>
      <c r="B65" s="46" t="s">
        <v>186</v>
      </c>
      <c r="C65" s="3"/>
      <c r="D65" s="5" t="s">
        <v>187</v>
      </c>
      <c r="E65" s="6"/>
      <c r="F65" s="6">
        <v>271.49</v>
      </c>
      <c r="G65" s="6">
        <v>4777471.26</v>
      </c>
    </row>
    <row r="66" spans="1:10" x14ac:dyDescent="0.25">
      <c r="A66" s="30">
        <v>44620</v>
      </c>
      <c r="B66" s="46" t="s">
        <v>186</v>
      </c>
      <c r="C66" s="3"/>
      <c r="D66" s="5" t="s">
        <v>188</v>
      </c>
      <c r="E66" s="6"/>
      <c r="F66" s="6">
        <v>175</v>
      </c>
      <c r="G66" s="6">
        <v>4777296.26</v>
      </c>
    </row>
    <row r="67" spans="1:10" ht="60" x14ac:dyDescent="0.25">
      <c r="A67" s="30">
        <v>44620</v>
      </c>
      <c r="B67" s="46"/>
      <c r="C67" s="3" t="s">
        <v>189</v>
      </c>
      <c r="D67" s="5" t="s">
        <v>190</v>
      </c>
      <c r="E67" s="6">
        <v>85318.14</v>
      </c>
      <c r="F67" s="6"/>
      <c r="G67" s="6">
        <v>4860614.4000000004</v>
      </c>
    </row>
    <row r="68" spans="1:10" x14ac:dyDescent="0.25">
      <c r="A68" s="30"/>
      <c r="B68" s="46"/>
      <c r="C68" s="3"/>
      <c r="D68" s="32"/>
      <c r="E68" s="6"/>
      <c r="F68" s="6"/>
      <c r="G68" s="6"/>
    </row>
    <row r="69" spans="1:10" x14ac:dyDescent="0.25">
      <c r="A69" s="57" t="s">
        <v>191</v>
      </c>
      <c r="B69" s="58"/>
      <c r="C69" s="58"/>
      <c r="D69" s="58"/>
      <c r="E69" s="58"/>
      <c r="F69" s="59"/>
      <c r="G69" s="43">
        <v>4862614.4000000004</v>
      </c>
    </row>
    <row r="70" spans="1:10" x14ac:dyDescent="0.25">
      <c r="J70" t="s">
        <v>192</v>
      </c>
    </row>
    <row r="72" spans="1:10" x14ac:dyDescent="0.25">
      <c r="C72" s="16"/>
      <c r="E72" s="54"/>
      <c r="F72" s="54"/>
      <c r="I72" s="15"/>
    </row>
    <row r="73" spans="1:10" x14ac:dyDescent="0.25">
      <c r="C73" s="33" t="s">
        <v>29</v>
      </c>
      <c r="E73" s="33" t="s">
        <v>30</v>
      </c>
      <c r="H73" t="s">
        <v>193</v>
      </c>
      <c r="I73" s="15"/>
    </row>
    <row r="74" spans="1:10" x14ac:dyDescent="0.25">
      <c r="C74" t="s">
        <v>31</v>
      </c>
      <c r="E74" t="s">
        <v>32</v>
      </c>
      <c r="G74" s="15"/>
      <c r="I74" s="31"/>
    </row>
    <row r="75" spans="1:10" x14ac:dyDescent="0.25">
      <c r="G75" s="15"/>
      <c r="H75" s="14"/>
    </row>
    <row r="76" spans="1:10" x14ac:dyDescent="0.25">
      <c r="A76" s="27" t="s">
        <v>33</v>
      </c>
    </row>
    <row r="77" spans="1:10" x14ac:dyDescent="0.25">
      <c r="A77" t="s">
        <v>34</v>
      </c>
    </row>
  </sheetData>
  <mergeCells count="8">
    <mergeCell ref="E72:F72"/>
    <mergeCell ref="C5:G5"/>
    <mergeCell ref="A6:G6"/>
    <mergeCell ref="A7:G7"/>
    <mergeCell ref="A8:G8"/>
    <mergeCell ref="A10:F10"/>
    <mergeCell ref="A69:F69"/>
    <mergeCell ref="A11:D11"/>
  </mergeCells>
  <pageMargins left="0.62" right="0.27559055118110237" top="0.12" bottom="0.12" header="0.11811023622047245" footer="0.11811023622047245"/>
  <pageSetup scale="8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68"/>
  <sheetViews>
    <sheetView zoomScaleNormal="100" workbookViewId="0">
      <selection activeCell="F29" sqref="A1:F29"/>
    </sheetView>
  </sheetViews>
  <sheetFormatPr baseColWidth="10" defaultColWidth="11.42578125" defaultRowHeight="15" x14ac:dyDescent="0.25"/>
  <cols>
    <col min="1" max="1" width="15.140625" customWidth="1"/>
    <col min="2" max="2" width="15.42578125" customWidth="1"/>
    <col min="3" max="3" width="37.5703125" customWidth="1"/>
    <col min="4" max="4" width="64" customWidth="1"/>
    <col min="5" max="5" width="19" customWidth="1"/>
    <col min="6" max="6" width="12.5703125" bestFit="1" customWidth="1"/>
    <col min="7" max="8" width="13.140625" bestFit="1" customWidth="1"/>
  </cols>
  <sheetData>
    <row r="4" spans="1:6" ht="20.25" customHeight="1" x14ac:dyDescent="0.25"/>
    <row r="5" spans="1:6" ht="15" customHeight="1" x14ac:dyDescent="0.25">
      <c r="A5" s="55" t="s">
        <v>194</v>
      </c>
      <c r="B5" s="55"/>
      <c r="C5" s="55"/>
      <c r="D5" s="55"/>
      <c r="E5" s="55"/>
    </row>
    <row r="6" spans="1:6" x14ac:dyDescent="0.25">
      <c r="A6" s="55" t="s">
        <v>195</v>
      </c>
      <c r="B6" s="55"/>
      <c r="C6" s="55"/>
      <c r="D6" s="55"/>
      <c r="E6" s="55"/>
    </row>
    <row r="7" spans="1:6" ht="15" customHeight="1" x14ac:dyDescent="0.25">
      <c r="A7" s="55" t="s">
        <v>57</v>
      </c>
      <c r="B7" s="55"/>
      <c r="C7" s="55"/>
      <c r="D7" s="55"/>
      <c r="E7" s="55"/>
    </row>
    <row r="8" spans="1:6" ht="7.5" customHeight="1" x14ac:dyDescent="0.25">
      <c r="A8" s="13"/>
      <c r="B8" s="13"/>
      <c r="C8" s="13"/>
      <c r="D8" s="13"/>
      <c r="E8" s="13"/>
    </row>
    <row r="9" spans="1:6" s="33" customFormat="1" x14ac:dyDescent="0.25">
      <c r="A9" s="18" t="s">
        <v>4</v>
      </c>
      <c r="B9" s="49" t="s">
        <v>196</v>
      </c>
      <c r="C9" s="50" t="s">
        <v>6</v>
      </c>
      <c r="D9" s="18" t="s">
        <v>7</v>
      </c>
      <c r="E9" s="18" t="s">
        <v>197</v>
      </c>
    </row>
    <row r="10" spans="1:6" ht="52.5" customHeight="1" x14ac:dyDescent="0.25">
      <c r="A10" s="26">
        <v>44594</v>
      </c>
      <c r="B10" s="12" t="s">
        <v>198</v>
      </c>
      <c r="C10" s="12" t="s">
        <v>199</v>
      </c>
      <c r="D10" s="28" t="s">
        <v>200</v>
      </c>
      <c r="E10" s="52">
        <v>1231832.01</v>
      </c>
    </row>
    <row r="11" spans="1:6" ht="30" x14ac:dyDescent="0.25">
      <c r="A11" s="26">
        <v>44596</v>
      </c>
      <c r="B11" s="12" t="s">
        <v>201</v>
      </c>
      <c r="C11" s="12" t="s">
        <v>202</v>
      </c>
      <c r="D11" s="28" t="s">
        <v>203</v>
      </c>
      <c r="E11" s="25">
        <v>10151.280000000001</v>
      </c>
    </row>
    <row r="12" spans="1:6" ht="60" x14ac:dyDescent="0.25">
      <c r="A12" s="26">
        <v>44596</v>
      </c>
      <c r="B12" s="12" t="s">
        <v>204</v>
      </c>
      <c r="C12" s="12" t="s">
        <v>205</v>
      </c>
      <c r="D12" s="28" t="s">
        <v>206</v>
      </c>
      <c r="E12" s="25">
        <v>587941.43000000005</v>
      </c>
    </row>
    <row r="13" spans="1:6" ht="30" x14ac:dyDescent="0.25">
      <c r="A13" s="26">
        <v>44603</v>
      </c>
      <c r="B13" s="12" t="s">
        <v>207</v>
      </c>
      <c r="C13" s="12" t="s">
        <v>208</v>
      </c>
      <c r="D13" s="28" t="s">
        <v>209</v>
      </c>
      <c r="E13" s="25">
        <v>225500</v>
      </c>
      <c r="F13" s="21"/>
    </row>
    <row r="14" spans="1:6" ht="30" x14ac:dyDescent="0.25">
      <c r="A14" s="26">
        <v>44603</v>
      </c>
      <c r="B14" s="12" t="s">
        <v>210</v>
      </c>
      <c r="C14" s="12" t="s">
        <v>202</v>
      </c>
      <c r="D14" s="28" t="s">
        <v>211</v>
      </c>
      <c r="E14" s="51">
        <v>4307.9799999999996</v>
      </c>
      <c r="F14" s="53"/>
    </row>
    <row r="15" spans="1:6" ht="45" x14ac:dyDescent="0.25">
      <c r="A15" s="26">
        <v>44603</v>
      </c>
      <c r="B15" s="12" t="s">
        <v>212</v>
      </c>
      <c r="C15" s="12" t="s">
        <v>213</v>
      </c>
      <c r="D15" s="28" t="s">
        <v>214</v>
      </c>
      <c r="E15" s="51">
        <v>2936.51</v>
      </c>
    </row>
    <row r="16" spans="1:6" ht="30" x14ac:dyDescent="0.25">
      <c r="A16" s="26">
        <v>44606</v>
      </c>
      <c r="B16" s="12" t="s">
        <v>215</v>
      </c>
      <c r="C16" s="12" t="s">
        <v>216</v>
      </c>
      <c r="D16" s="28" t="s">
        <v>217</v>
      </c>
      <c r="E16" s="25">
        <v>102838.34</v>
      </c>
    </row>
    <row r="17" spans="1:7" ht="30" x14ac:dyDescent="0.25">
      <c r="A17" s="26">
        <v>44607</v>
      </c>
      <c r="B17" s="12" t="s">
        <v>218</v>
      </c>
      <c r="C17" s="12" t="s">
        <v>219</v>
      </c>
      <c r="D17" s="28" t="s">
        <v>220</v>
      </c>
      <c r="E17" s="25">
        <v>2140</v>
      </c>
    </row>
    <row r="18" spans="1:7" ht="30" x14ac:dyDescent="0.25">
      <c r="A18" s="26">
        <v>44607</v>
      </c>
      <c r="B18" s="12" t="s">
        <v>221</v>
      </c>
      <c r="C18" s="12" t="s">
        <v>222</v>
      </c>
      <c r="D18" s="28" t="s">
        <v>223</v>
      </c>
      <c r="E18" s="25">
        <v>197231.88</v>
      </c>
    </row>
    <row r="19" spans="1:7" ht="39" customHeight="1" x14ac:dyDescent="0.25">
      <c r="A19" s="26">
        <v>44614</v>
      </c>
      <c r="B19" s="12" t="s">
        <v>224</v>
      </c>
      <c r="C19" s="12" t="s">
        <v>202</v>
      </c>
      <c r="D19" s="28" t="s">
        <v>225</v>
      </c>
      <c r="E19" s="25">
        <v>108697.57</v>
      </c>
    </row>
    <row r="20" spans="1:7" ht="45" x14ac:dyDescent="0.25">
      <c r="A20" s="26">
        <v>44615</v>
      </c>
      <c r="B20" s="12" t="s">
        <v>226</v>
      </c>
      <c r="C20" s="12" t="s">
        <v>227</v>
      </c>
      <c r="D20" s="28" t="s">
        <v>228</v>
      </c>
      <c r="E20" s="25">
        <v>129800</v>
      </c>
    </row>
    <row r="21" spans="1:7" s="35" customFormat="1" ht="15.75" x14ac:dyDescent="0.25">
      <c r="A21" s="57" t="s">
        <v>229</v>
      </c>
      <c r="B21" s="58"/>
      <c r="C21" s="58"/>
      <c r="D21" s="59"/>
      <c r="E21" s="34">
        <f>SUM(E10:E20)</f>
        <v>2603377</v>
      </c>
    </row>
    <row r="22" spans="1:7" s="35" customFormat="1" ht="15.75" x14ac:dyDescent="0.25">
      <c r="A22" s="40"/>
      <c r="B22" s="40"/>
      <c r="C22" s="40"/>
      <c r="D22" s="40"/>
      <c r="E22" s="41"/>
    </row>
    <row r="23" spans="1:7" s="35" customFormat="1" ht="15.75" x14ac:dyDescent="0.25">
      <c r="A23" s="40"/>
      <c r="B23" s="40"/>
      <c r="C23" s="40"/>
      <c r="D23" s="40"/>
      <c r="E23" s="41"/>
    </row>
    <row r="24" spans="1:7" x14ac:dyDescent="0.25">
      <c r="A24" s="42"/>
      <c r="B24" s="42"/>
      <c r="C24" s="42"/>
      <c r="D24" s="42"/>
      <c r="E24" s="42"/>
      <c r="F24" s="14"/>
      <c r="G24" s="14"/>
    </row>
    <row r="25" spans="1:7" x14ac:dyDescent="0.25">
      <c r="B25" t="s">
        <v>230</v>
      </c>
      <c r="E25" t="s">
        <v>231</v>
      </c>
      <c r="G25" s="15"/>
    </row>
    <row r="26" spans="1:7" x14ac:dyDescent="0.25">
      <c r="B26" t="s">
        <v>232</v>
      </c>
      <c r="E26" s="27" t="s">
        <v>30</v>
      </c>
      <c r="F26" s="27"/>
      <c r="G26" s="15"/>
    </row>
    <row r="27" spans="1:7" x14ac:dyDescent="0.25">
      <c r="B27" t="s">
        <v>233</v>
      </c>
      <c r="D27" t="s">
        <v>234</v>
      </c>
      <c r="E27" s="20" t="s">
        <v>32</v>
      </c>
      <c r="F27" s="20"/>
      <c r="G27" s="20"/>
    </row>
    <row r="28" spans="1:7" x14ac:dyDescent="0.25">
      <c r="D28" t="s">
        <v>29</v>
      </c>
      <c r="F28" s="14"/>
    </row>
    <row r="29" spans="1:7" x14ac:dyDescent="0.25">
      <c r="D29" t="s">
        <v>31</v>
      </c>
    </row>
    <row r="31" spans="1:7" x14ac:dyDescent="0.25">
      <c r="A31" t="s">
        <v>235</v>
      </c>
    </row>
    <row r="32" spans="1:7" x14ac:dyDescent="0.25">
      <c r="B32" t="s">
        <v>236</v>
      </c>
      <c r="D32" s="7">
        <f>SUM(D11:D31)</f>
        <v>0</v>
      </c>
    </row>
    <row r="68" spans="2:2" x14ac:dyDescent="0.25">
      <c r="B68" t="s">
        <v>237</v>
      </c>
    </row>
  </sheetData>
  <mergeCells count="4">
    <mergeCell ref="A5:E5"/>
    <mergeCell ref="A6:E6"/>
    <mergeCell ref="A7:E7"/>
    <mergeCell ref="A21:D21"/>
  </mergeCells>
  <pageMargins left="0.37" right="0.12" top="0.11811023622047245" bottom="0.11811023622047245" header="0.11811023622047245" footer="0.11811023622047245"/>
  <pageSetup scale="80" orientation="landscape" r:id="rId1"/>
  <rowBreaks count="1" manualBreakCount="1">
    <brk id="2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68"/>
  <sheetViews>
    <sheetView topLeftCell="A14" workbookViewId="0">
      <selection activeCell="D26" sqref="D26"/>
    </sheetView>
  </sheetViews>
  <sheetFormatPr baseColWidth="10" defaultColWidth="11.42578125" defaultRowHeight="15" x14ac:dyDescent="0.25"/>
  <cols>
    <col min="1" max="1" width="14.85546875" customWidth="1"/>
    <col min="2" max="2" width="15.42578125" customWidth="1"/>
    <col min="3" max="3" width="39.140625" customWidth="1"/>
    <col min="4" max="4" width="64" customWidth="1"/>
    <col min="5" max="5" width="30.140625" bestFit="1" customWidth="1"/>
    <col min="6" max="6" width="12.5703125" bestFit="1" customWidth="1"/>
    <col min="7" max="8" width="13.140625" bestFit="1" customWidth="1"/>
  </cols>
  <sheetData>
    <row r="4" spans="1:6" ht="20.25" customHeight="1" x14ac:dyDescent="0.25"/>
    <row r="5" spans="1:6" ht="15" customHeight="1" x14ac:dyDescent="0.25">
      <c r="A5" s="55" t="s">
        <v>194</v>
      </c>
      <c r="B5" s="55"/>
      <c r="C5" s="55"/>
      <c r="D5" s="55"/>
      <c r="E5" s="55"/>
    </row>
    <row r="6" spans="1:6" x14ac:dyDescent="0.25">
      <c r="A6" s="55" t="s">
        <v>238</v>
      </c>
      <c r="B6" s="55"/>
      <c r="C6" s="55"/>
      <c r="D6" s="55"/>
      <c r="E6" s="55"/>
    </row>
    <row r="7" spans="1:6" ht="15" customHeight="1" x14ac:dyDescent="0.25">
      <c r="A7" s="55" t="s">
        <v>57</v>
      </c>
      <c r="B7" s="55"/>
      <c r="C7" s="55"/>
      <c r="D7" s="55"/>
      <c r="E7" s="55"/>
    </row>
    <row r="8" spans="1:6" ht="7.5" customHeight="1" x14ac:dyDescent="0.25">
      <c r="A8" s="13"/>
      <c r="B8" s="13"/>
      <c r="C8" s="13"/>
      <c r="D8" s="13"/>
      <c r="E8" s="13"/>
    </row>
    <row r="9" spans="1:6" x14ac:dyDescent="0.25">
      <c r="A9" s="22" t="s">
        <v>4</v>
      </c>
      <c r="B9" s="23" t="s">
        <v>196</v>
      </c>
      <c r="C9" s="36" t="s">
        <v>6</v>
      </c>
      <c r="D9" s="22" t="s">
        <v>7</v>
      </c>
      <c r="E9" s="22" t="s">
        <v>197</v>
      </c>
    </row>
    <row r="11" spans="1:6" ht="30" x14ac:dyDescent="0.25">
      <c r="A11" s="37" t="s">
        <v>239</v>
      </c>
      <c r="B11" s="38" t="s">
        <v>240</v>
      </c>
      <c r="C11" s="12" t="s">
        <v>202</v>
      </c>
      <c r="D11" s="28" t="s">
        <v>241</v>
      </c>
      <c r="E11" s="25">
        <v>3631.79</v>
      </c>
    </row>
    <row r="12" spans="1:6" ht="30" x14ac:dyDescent="0.25">
      <c r="A12" s="37" t="s">
        <v>239</v>
      </c>
      <c r="B12" s="38" t="s">
        <v>242</v>
      </c>
      <c r="C12" s="12" t="s">
        <v>202</v>
      </c>
      <c r="D12" s="28" t="s">
        <v>243</v>
      </c>
      <c r="E12" s="25">
        <v>10150.73</v>
      </c>
    </row>
    <row r="13" spans="1:6" ht="60" x14ac:dyDescent="0.25">
      <c r="A13" s="37" t="s">
        <v>239</v>
      </c>
      <c r="B13" s="38" t="s">
        <v>244</v>
      </c>
      <c r="C13" s="24" t="s">
        <v>245</v>
      </c>
      <c r="D13" s="28" t="s">
        <v>246</v>
      </c>
      <c r="E13" s="25">
        <v>52552.4</v>
      </c>
    </row>
    <row r="14" spans="1:6" ht="45" x14ac:dyDescent="0.25">
      <c r="A14" s="37" t="s">
        <v>239</v>
      </c>
      <c r="B14" s="38" t="s">
        <v>247</v>
      </c>
      <c r="C14" s="12" t="s">
        <v>248</v>
      </c>
      <c r="D14" s="28" t="s">
        <v>249</v>
      </c>
      <c r="E14" s="25">
        <v>12443</v>
      </c>
      <c r="F14" s="21"/>
    </row>
    <row r="15" spans="1:6" ht="30" x14ac:dyDescent="0.25">
      <c r="A15" s="37" t="s">
        <v>239</v>
      </c>
      <c r="B15" s="38" t="s">
        <v>250</v>
      </c>
      <c r="C15" s="12" t="s">
        <v>202</v>
      </c>
      <c r="D15" s="28" t="s">
        <v>251</v>
      </c>
      <c r="E15" s="25">
        <v>4192.46</v>
      </c>
    </row>
    <row r="16" spans="1:6" ht="30" x14ac:dyDescent="0.25">
      <c r="A16" s="37" t="s">
        <v>252</v>
      </c>
      <c r="B16" s="38" t="s">
        <v>253</v>
      </c>
      <c r="C16" s="12" t="s">
        <v>254</v>
      </c>
      <c r="D16" s="28" t="s">
        <v>255</v>
      </c>
      <c r="E16" s="25">
        <v>2000</v>
      </c>
    </row>
    <row r="17" spans="1:7" ht="30" x14ac:dyDescent="0.25">
      <c r="A17" s="37" t="s">
        <v>252</v>
      </c>
      <c r="B17" s="38" t="s">
        <v>256</v>
      </c>
      <c r="C17" s="24" t="s">
        <v>257</v>
      </c>
      <c r="D17" s="28" t="s">
        <v>258</v>
      </c>
      <c r="E17" s="25">
        <v>1350</v>
      </c>
    </row>
    <row r="18" spans="1:7" ht="30" x14ac:dyDescent="0.25">
      <c r="A18" s="37" t="s">
        <v>252</v>
      </c>
      <c r="B18" s="38" t="s">
        <v>259</v>
      </c>
      <c r="C18" s="12" t="s">
        <v>202</v>
      </c>
      <c r="D18" s="28" t="s">
        <v>260</v>
      </c>
      <c r="E18" s="25">
        <v>3626.07</v>
      </c>
    </row>
    <row r="19" spans="1:7" ht="45" x14ac:dyDescent="0.25">
      <c r="A19" s="37">
        <v>44918</v>
      </c>
      <c r="B19" s="12" t="s">
        <v>261</v>
      </c>
      <c r="C19" s="12" t="s">
        <v>227</v>
      </c>
      <c r="D19" s="28" t="s">
        <v>228</v>
      </c>
      <c r="E19" s="25">
        <v>129800</v>
      </c>
    </row>
    <row r="20" spans="1:7" x14ac:dyDescent="0.25">
      <c r="A20" s="37"/>
      <c r="B20" s="12"/>
      <c r="C20" s="12"/>
      <c r="D20" s="28"/>
      <c r="E20" s="25"/>
    </row>
    <row r="21" spans="1:7" s="35" customFormat="1" ht="15.75" x14ac:dyDescent="0.25">
      <c r="A21" s="57" t="s">
        <v>262</v>
      </c>
      <c r="B21" s="58"/>
      <c r="C21" s="58"/>
      <c r="D21" s="59"/>
      <c r="E21" s="34">
        <f>SUM(E11:E20)</f>
        <v>219746.45</v>
      </c>
    </row>
    <row r="22" spans="1:7" s="35" customFormat="1" ht="15.75" x14ac:dyDescent="0.25">
      <c r="A22" s="40"/>
      <c r="B22" s="40"/>
      <c r="C22" s="40"/>
      <c r="D22" s="40"/>
      <c r="E22" s="41"/>
    </row>
    <row r="23" spans="1:7" s="35" customFormat="1" ht="15.75" x14ac:dyDescent="0.25">
      <c r="A23" s="40"/>
      <c r="B23" s="40"/>
      <c r="C23" s="40"/>
      <c r="D23" s="40"/>
      <c r="E23" s="41"/>
    </row>
    <row r="24" spans="1:7" x14ac:dyDescent="0.25">
      <c r="A24" s="42"/>
      <c r="B24" s="42"/>
      <c r="C24" s="42"/>
      <c r="D24" s="42"/>
      <c r="E24" s="42"/>
      <c r="F24" s="14"/>
      <c r="G24" s="14"/>
    </row>
    <row r="25" spans="1:7" x14ac:dyDescent="0.25">
      <c r="B25" t="s">
        <v>230</v>
      </c>
      <c r="E25" t="s">
        <v>231</v>
      </c>
      <c r="G25" s="15"/>
    </row>
    <row r="26" spans="1:7" x14ac:dyDescent="0.25">
      <c r="B26" t="s">
        <v>232</v>
      </c>
      <c r="E26" s="27" t="s">
        <v>30</v>
      </c>
      <c r="F26" s="27"/>
      <c r="G26" s="15"/>
    </row>
    <row r="27" spans="1:7" x14ac:dyDescent="0.25">
      <c r="B27" t="s">
        <v>233</v>
      </c>
      <c r="D27" t="s">
        <v>234</v>
      </c>
      <c r="E27" s="20" t="s">
        <v>32</v>
      </c>
      <c r="F27" s="20"/>
      <c r="G27" s="20"/>
    </row>
    <row r="28" spans="1:7" x14ac:dyDescent="0.25">
      <c r="D28" t="s">
        <v>29</v>
      </c>
      <c r="F28" s="14"/>
    </row>
    <row r="29" spans="1:7" x14ac:dyDescent="0.25">
      <c r="D29" t="s">
        <v>31</v>
      </c>
    </row>
    <row r="31" spans="1:7" x14ac:dyDescent="0.25">
      <c r="A31" t="s">
        <v>235</v>
      </c>
    </row>
    <row r="32" spans="1:7" x14ac:dyDescent="0.25">
      <c r="B32" t="s">
        <v>236</v>
      </c>
      <c r="D32" s="7">
        <f>SUM(D11:D31)</f>
        <v>0</v>
      </c>
    </row>
    <row r="68" spans="2:2" x14ac:dyDescent="0.25">
      <c r="B68" t="s">
        <v>237</v>
      </c>
    </row>
  </sheetData>
  <mergeCells count="4">
    <mergeCell ref="A5:E5"/>
    <mergeCell ref="A6:E6"/>
    <mergeCell ref="A7:E7"/>
    <mergeCell ref="A21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INGRESOS ENERO-2022-336</vt:lpstr>
      <vt:lpstr>ingr</vt:lpstr>
      <vt:lpstr>ingresos y egresos ENERO-344 </vt:lpstr>
      <vt:lpstr>CUENTA PRESUPUESTARIA</vt:lpstr>
      <vt:lpstr>prep-feb-22</vt:lpstr>
      <vt:lpstr>'CUENTA PRESUPUESTARIA'!Área_de_impresión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cp:lastPrinted>2022-03-08T15:48:53Z</cp:lastPrinted>
  <dcterms:created xsi:type="dcterms:W3CDTF">2021-04-05T13:21:24Z</dcterms:created>
  <dcterms:modified xsi:type="dcterms:W3CDTF">2022-03-08T15:49:25Z</dcterms:modified>
  <cp:category/>
  <cp:contentStatus/>
</cp:coreProperties>
</file>