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 activeTab="2"/>
  </bookViews>
  <sheets>
    <sheet name="ingresos FEBRERO-23 -336" sheetId="5" r:id="rId1"/>
    <sheet name="ingr" sheetId="3" state="hidden" r:id="rId2"/>
    <sheet name="EGRESOS FEBRERO-2023-344" sheetId="2" r:id="rId3"/>
    <sheet name="PRESUPUESTO FEBRERO-23" sheetId="4" r:id="rId4"/>
    <sheet name="Hoja1" sheetId="11" r:id="rId5"/>
    <sheet name="Hoja2" sheetId="10" state="hidden" r:id="rId6"/>
  </sheets>
  <definedNames>
    <definedName name="_xlnm._FilterDatabase" localSheetId="0" hidden="1">'ingresos FEBRERO-23 -336'!$A$6:$G$18</definedName>
    <definedName name="_xlnm.Print_Area" localSheetId="3">'PRESUPUESTO FEBRERO-23'!$A$1:$E$38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E25" i="4" l="1"/>
  <c r="D45" i="10" l="1"/>
  <c r="E34" i="10"/>
  <c r="E22" i="3" l="1"/>
</calcChain>
</file>

<file path=xl/sharedStrings.xml><?xml version="1.0" encoding="utf-8"?>
<sst xmlns="http://schemas.openxmlformats.org/spreadsheetml/2006/main" count="372" uniqueCount="295">
  <si>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</si>
  <si>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</si>
  <si>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</si>
  <si>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</si>
  <si>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</si>
  <si>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</si>
  <si>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</si>
  <si>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</si>
  <si>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</si>
  <si>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</si>
  <si>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</si>
  <si>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</si>
  <si>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</si>
  <si>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</si>
  <si>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</si>
  <si>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</si>
  <si>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</si>
  <si>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</si>
  <si>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</si>
  <si>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</si>
  <si>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</si>
  <si>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</si>
  <si>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</si>
  <si>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</si>
  <si>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</si>
  <si>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</si>
  <si>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</si>
  <si>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</si>
  <si>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</si>
  <si>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</si>
  <si>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</si>
  <si>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</si>
  <si>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</si>
  <si>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</si>
  <si>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</si>
  <si>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</si>
  <si>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</si>
  <si>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</si>
  <si>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</si>
  <si>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</si>
  <si>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</si>
  <si>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</si>
  <si>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</si>
  <si>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</si>
  <si>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</si>
  <si>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</si>
  <si>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</si>
  <si>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</si>
  <si>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</si>
  <si>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</si>
  <si>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</si>
  <si>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</si>
  <si>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</si>
  <si>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</si>
  <si>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</si>
  <si>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</si>
  <si>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</si>
  <si>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</t>
  </si>
  <si>
    <t xml:space="preserve">                                       </t>
  </si>
  <si>
    <t>DP/CK/ED/TRANSF./CN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</si>
  <si>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</si>
  <si>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</si>
  <si>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</si>
  <si>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</si>
  <si>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</si>
  <si>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</si>
  <si>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</si>
  <si>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</si>
  <si>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</si>
  <si>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</si>
  <si>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</si>
  <si>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</si>
  <si>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</si>
  <si>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</si>
  <si>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</si>
  <si>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</si>
  <si>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</si>
  <si>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</si>
  <si>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</si>
  <si>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</si>
  <si>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</si>
  <si>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</si>
  <si>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</si>
  <si>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</si>
  <si>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</si>
  <si>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</si>
  <si>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</si>
  <si>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</si>
  <si>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</si>
  <si>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</si>
  <si>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</si>
  <si>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</si>
  <si>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</si>
  <si>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</si>
  <si>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</si>
  <si>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</si>
  <si>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</si>
  <si>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</si>
  <si>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</si>
  <si>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</si>
  <si>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</si>
  <si>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</si>
  <si>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</si>
  <si>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</si>
  <si>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</si>
  <si>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</si>
  <si>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</si>
  <si>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</si>
  <si>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</si>
  <si>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</si>
  <si>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</si>
  <si>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</si>
  <si>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</si>
  <si>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</si>
  <si>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 xml:space="preserve">                                                                                      </t>
  </si>
  <si>
    <t xml:space="preserve">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</si>
  <si>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</si>
  <si>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Analista Financiero </t>
  </si>
  <si>
    <t xml:space="preserve">Licda. Ana Eunice Dolores T. </t>
  </si>
  <si>
    <t>Tomasa Trinidad Rivas</t>
  </si>
  <si>
    <t>BALANCE AL 31-01-2023</t>
  </si>
  <si>
    <t>Licda Miledy de los Santos</t>
  </si>
  <si>
    <t>Gracielina Antonia Olivero Santana</t>
  </si>
  <si>
    <t>|</t>
  </si>
  <si>
    <t>Cuenta Bancaria  núm.100-01-010-252134-4</t>
  </si>
  <si>
    <t>Crisoria A. Díaz Santana</t>
  </si>
  <si>
    <t>RELACIÓN DE INGRESOS Y EGRESOS FEBRERO-2023</t>
  </si>
  <si>
    <t>BALANCE AL 31-1-2023</t>
  </si>
  <si>
    <t>DX</t>
  </si>
  <si>
    <t>BALANCE AL 28 DE FEBRERO-2023</t>
  </si>
  <si>
    <t>CK                2214</t>
  </si>
  <si>
    <t>Cheque nulo</t>
  </si>
  <si>
    <t>Pago alquiler del local de la Academia de Música de Villa Jaragua, correspondiente al mes de enero-2023</t>
  </si>
  <si>
    <t>CK                2215</t>
  </si>
  <si>
    <t>CK                2216</t>
  </si>
  <si>
    <t>Reposición fondo de caja chica de la Escuela Nacional de Artes Visuales, desde el recibo num.0017 al 0032</t>
  </si>
  <si>
    <t>CK                2217</t>
  </si>
  <si>
    <t>CK                2218</t>
  </si>
  <si>
    <t>Nulo</t>
  </si>
  <si>
    <t>CK                2219</t>
  </si>
  <si>
    <t>CK                2220</t>
  </si>
  <si>
    <t>CK                2221</t>
  </si>
  <si>
    <t>Edwin Joel Alduey Guerrero</t>
  </si>
  <si>
    <t>CK                2222</t>
  </si>
  <si>
    <t>CK                2223</t>
  </si>
  <si>
    <t>Elvis Joel Reyes Moreno</t>
  </si>
  <si>
    <t>CK                2224</t>
  </si>
  <si>
    <t>CK                2225</t>
  </si>
  <si>
    <t>Lissette Onaira Alfau Coste</t>
  </si>
  <si>
    <t>RELACIÓN DE DESEMBOLSOS FEBRERO, 2023</t>
  </si>
  <si>
    <t>CK                2226</t>
  </si>
  <si>
    <t>Ramirez &amp; Mojica Envoy Pack Courier</t>
  </si>
  <si>
    <t>Compra de una Nevera Ejecutiva para la unidad de compra.</t>
  </si>
  <si>
    <t>CK                2227</t>
  </si>
  <si>
    <t>Editora del Caribe CXA</t>
  </si>
  <si>
    <t>Renovación anual del Periódico del 27-02-2023 al 26-2-2024.</t>
  </si>
  <si>
    <t>CK                2228</t>
  </si>
  <si>
    <t>Compra de un Bebedero para el departamento de compra.</t>
  </si>
  <si>
    <t>CK                2229</t>
  </si>
  <si>
    <t>CK                2230</t>
  </si>
  <si>
    <t>CK                2231</t>
  </si>
  <si>
    <t>Elvin Joel Reyes Moreno</t>
  </si>
  <si>
    <t>CK                2232</t>
  </si>
  <si>
    <t>CK                2233</t>
  </si>
  <si>
    <t>CK                2234</t>
  </si>
  <si>
    <t>CK                2235</t>
  </si>
  <si>
    <t>CK                2236</t>
  </si>
  <si>
    <t>CK                2237</t>
  </si>
  <si>
    <t>CK                2238</t>
  </si>
  <si>
    <t>Maria Altagracia Trinidad Nuñez</t>
  </si>
  <si>
    <t>CK                2239</t>
  </si>
  <si>
    <t>Yomaira Miguelina Vargas Pujols</t>
  </si>
  <si>
    <t>Apertura fondo de caja chica para la Escuela de Bellas Artes de Azua.</t>
  </si>
  <si>
    <t>CK                2240</t>
  </si>
  <si>
    <t>CK                2241</t>
  </si>
  <si>
    <t>Jorge Cuevas Florian</t>
  </si>
  <si>
    <t>Pago viático para viajar a la ciudad de Bonao el sabado 18 del presente mes, a realizar trabajo de supervisión y mantenimiento en la plante eléctrica .</t>
  </si>
  <si>
    <t>CK                2242</t>
  </si>
  <si>
    <t>Sandy Osvaldo Ramirez Ortiz</t>
  </si>
  <si>
    <t>CK                2243</t>
  </si>
  <si>
    <t>Reposición fondo de caja chica del Conservatorio de Música, del recibo num.0092 al 0116.</t>
  </si>
  <si>
    <t>RELACIÓN DE INGRESOS Y EGRESOS DEL MES FEBRERO 2023</t>
  </si>
  <si>
    <t>BALANCE AL 28 FEBRERO, 2023.</t>
  </si>
  <si>
    <t>NULO</t>
  </si>
  <si>
    <t>Balance al 28 DE FEBRERO 2023</t>
  </si>
  <si>
    <t>N/DR</t>
  </si>
  <si>
    <t>Cheque  nulo num.2238 por error en concepto</t>
  </si>
  <si>
    <t>CK                2244</t>
  </si>
  <si>
    <t>Reposición fondo de caja chica del despacho del recibo num 2224 al recibo num. 2249.</t>
  </si>
  <si>
    <t>CK                2245</t>
  </si>
  <si>
    <t>CK                2246</t>
  </si>
  <si>
    <t>Daniel Alberti</t>
  </si>
  <si>
    <t>CK                2247</t>
  </si>
  <si>
    <t>CK                2248</t>
  </si>
  <si>
    <t>CK                2249</t>
  </si>
  <si>
    <t>Pago compensación por uso del motor correspondiente al mes de febrero-2023.(Escuela Nacional de Arte Dramatico).</t>
  </si>
  <si>
    <t>Pago compensación por uso del motor correspondiente al mes de febrero-2023.(Gobernación del Palacio de Bellas Artes).</t>
  </si>
  <si>
    <t>Pago compensación por uso del motor correspondiente al mes de febrero-2023.(Escuela Nacional de Artes Visuales).</t>
  </si>
  <si>
    <t>CK                2250</t>
  </si>
  <si>
    <t>José Antonio de la Cruz</t>
  </si>
  <si>
    <t>Preparado</t>
  </si>
  <si>
    <t>CK                2251</t>
  </si>
  <si>
    <t>Kimberly Elizabeth Fernández</t>
  </si>
  <si>
    <t>HUMANO SEGUROS, S.A.</t>
  </si>
  <si>
    <t>Pago seguro complementario del personal de esta Dirección General de Bellas Artes y sus dependencias del mes de febrero, 2023.</t>
  </si>
  <si>
    <t>104-1</t>
  </si>
  <si>
    <t>99-1</t>
  </si>
  <si>
    <t xml:space="preserve">Pago servicio recogida de basura de la Escuela de Bellas Artes de Santiago, correspondientes a los meses de diciembre, 2022 y enero 2023.        </t>
  </si>
  <si>
    <t>EDESUR DOMINICANA, S.A.</t>
  </si>
  <si>
    <t>Pago servicio de energía eléctrica de las Escuelas de Bellas Artes de San Cristóbal;  San Juan de la Maguana; Conservatorio Nacional de Música  y de  la Escuela Elemental de Música  Elila Mena, correspondiente al mes de enero, 2023.</t>
  </si>
  <si>
    <t>107-1</t>
  </si>
  <si>
    <t>Pago servicio de energía eléctrica de las Escuelas de Bellas Artes de: Puerto Plata, Moca, Cotuí y San Francisco de Macorís, correspondiente al mes de enero ,2023</t>
  </si>
  <si>
    <t>110-1</t>
  </si>
  <si>
    <t>114-1</t>
  </si>
  <si>
    <t xml:space="preserve">Pago servicio recogida de basura de la Dirección General  de Bellas Artes, Escuela Nacional de Danza y de la Escuela Nacional de Bellas Artes, correspondiente al mes de febrero, 2023.         </t>
  </si>
  <si>
    <t>116-1</t>
  </si>
  <si>
    <t>120-1</t>
  </si>
  <si>
    <t>Pago servicio Tarjeta Visa Flotilla Corporativa, correspondiente al corte del 02 de febrero, 2023.</t>
  </si>
  <si>
    <t>ALTICE DOMINICANA, S.A.</t>
  </si>
  <si>
    <t>129-1</t>
  </si>
  <si>
    <t>Pago de  servicio de teléfonos móviles (flotas) del período 01-01-2023 al 31-01-2023.</t>
  </si>
  <si>
    <t xml:space="preserve">CORPORACIÓN DEL ACUEDUCTO Y ALCANTARILLADO DE PUERTO PLATA </t>
  </si>
  <si>
    <t>Pago concepto de servicio de agua potable correspondiente al  mes de febrero , 2023.</t>
  </si>
  <si>
    <t>136-1</t>
  </si>
  <si>
    <t>Pago servicio de agua potable del Palacio de Bellas Artes, Conservatorio Nacional  de Música y del Edificio de  las Escuelas de Bellas Artes del Distrito Nacional, correspondiente al mes de febrero, 2023.</t>
  </si>
  <si>
    <t>144-1</t>
  </si>
  <si>
    <t>176-1</t>
  </si>
  <si>
    <t>Pago de servicio telefónico de esta Dirección General de Bellas Artes (Palacio de Bellas Artes)  correspondiente al mes de febrero, 2023.</t>
  </si>
  <si>
    <t>193-1</t>
  </si>
  <si>
    <t>Pago de servicio telefónico de la  Escuela Nacional de Artes Visuales correspondiente al mes de febrero, 2023.</t>
  </si>
  <si>
    <t>Licda. Miledy de los Santos R.</t>
  </si>
  <si>
    <t>Contadora Depto. Contabilidad</t>
  </si>
  <si>
    <t>N/CR</t>
  </si>
  <si>
    <t>yomaira Vargas Pujols</t>
  </si>
  <si>
    <t>CK                2252</t>
  </si>
  <si>
    <t>Reposición fondo de caja chica de la Escuela de Bellas Artes de Azua (apertura)</t>
  </si>
  <si>
    <t>22-02-223</t>
  </si>
  <si>
    <t>CK                2253</t>
  </si>
  <si>
    <t>Servicios de Jardineria del Palacio de Bellas Artes mes de febrero-2023</t>
  </si>
  <si>
    <t>CK                2254</t>
  </si>
  <si>
    <t>Obelca SRL</t>
  </si>
  <si>
    <t>Compra de Materiales ferreteros para ser utilizados en esta dirección de Bellas Artes.</t>
  </si>
  <si>
    <t>CK                2255</t>
  </si>
  <si>
    <t>Compra de un Esfimamometro de pared Riester BIG Ben Para ser utilizado en el Departamento de Recursos Humanos.</t>
  </si>
  <si>
    <t>Comisión por transferencia ordenada</t>
  </si>
  <si>
    <t>Comision por manejo de cuenta</t>
  </si>
  <si>
    <t>Cobros 0.15% de la DGII</t>
  </si>
  <si>
    <t>Analista División de Presupuesto</t>
  </si>
  <si>
    <t>CORINA DOLORES ALBA FERNANDEZ</t>
  </si>
  <si>
    <t>181-1</t>
  </si>
  <si>
    <t>Pago alquiler local donde funciona la Escuela de Bellas Artes de San Francisco de Macorís, correspondiente al mes de febrero, 2023.</t>
  </si>
  <si>
    <t>190-1</t>
  </si>
  <si>
    <t>Pago de servicio telefónico de la  Escuela Nacional de Danza correspondiente al mes de enero, 2022.</t>
  </si>
  <si>
    <t>Preparado  por : Licda. Altagracia B. Castro</t>
  </si>
  <si>
    <t>Canek Denis Fernandez</t>
  </si>
  <si>
    <t>CTAV, SRL</t>
  </si>
  <si>
    <t xml:space="preserve"> </t>
  </si>
  <si>
    <t>Por duplicidad en el nombre.</t>
  </si>
  <si>
    <t>Abono arrendamiento Sala Manuel Rueda , para la realización de una función del espectáculo de Danza  Mis Primeros Pasos, el viernes 27 de enero-2023.</t>
  </si>
  <si>
    <t>Saldo arrendamiento Sala Manuel Rueda , para la realización de una funcion del espectáculo de Danza  Mis Primeros Pasos, el viernes 27 de enero-2023.</t>
  </si>
  <si>
    <t>Por cambio de nombre.</t>
  </si>
  <si>
    <t>Pago total arrendamiento de la Sala Manuel Rueda del Músical Casi Normales en 5 funciónes del 1 al 5 de febrero-2023.</t>
  </si>
  <si>
    <t>Yomery Capellán Vargas</t>
  </si>
  <si>
    <t>Viáticos  para viajar a la ciudad de Santiago de los Caballeros en actividad con la Ministra de Cultura para completar agenda Ministerial, los dias 03 y 04  de febrero 2023 saliendo a la 5:30 a.m. y regresando a la 8:00 p.m.</t>
  </si>
  <si>
    <t>Viáticos  para viajar a la ciudad de Santiago de los Caballeros en actividad con la Ministra de Cultura para completar agenda Ministerial, el día 02   de febrero 2023 saliendo a la 5:30 a.m. y regresando a la 8:00 p.m.</t>
  </si>
  <si>
    <t>Viáticos  para viajar a la ciudad de Santiago de los Caballeros en actividad con la Ministra de Cultura para completar agenda Ministerial, los dias 03, y 04  de febrero 2023 saliendo a la 5:30 a.m. y regresando a la 8:00 pm.</t>
  </si>
  <si>
    <t>Reposición fondos de caja chica de la Escuela Nacional de Danza , desde el recibo num.0048  al 0073</t>
  </si>
  <si>
    <t>Apertura fondos de caja chica de la Dirección de Recursos Humanos.</t>
  </si>
  <si>
    <t>Viáticos para viajar a la ciudad de Bonao a participar en la celebración de la XXX Bienal de Artes Visuales 2023, con el viceministro de Cultura el 18 de febrero del año en curso.</t>
  </si>
  <si>
    <t>Viáticos para viajar a San Juan de la Maguana y las Matas de Farfan, en visita para la reunión y supervisión de la Escuela y  Academia de Bellas Artes de esta Localidad, el 22 de febrero del año 2023, saliendo a las 5:30 a.m. y regresando a las 8:30  p.m.</t>
  </si>
  <si>
    <t>Reposición fondos de caja chica del Despacho del recibo num.2195 al recibo num. 2223.</t>
  </si>
  <si>
    <t xml:space="preserve">Viático por viaje al aeropuerto Internacional   de las Americas  el domingo 12 de febrero, recibiendo a los Bailadores del Ballet Nacional Dominicano, desde las 8:00 p.m. hasta las 11:30 p.m. </t>
  </si>
  <si>
    <t>Nulo 2240 de fecha 15-2-2023</t>
  </si>
  <si>
    <t>Pago compensación por uso del motor correspondiente al mes de febrero-2023.(Conservatorio de Música)</t>
  </si>
  <si>
    <t>Omar Ovalle Contreras</t>
  </si>
  <si>
    <t>Andres Javier Vargas Lazala</t>
  </si>
  <si>
    <t>Reposición fondos de caja chica de la Dirección de Educación y formación(Defae) del recibo no.078 al 097</t>
  </si>
  <si>
    <t>Servicios Diversos Arnaud,SRL</t>
  </si>
  <si>
    <t>Lila Comercial  R.D. ,SRL</t>
  </si>
  <si>
    <r>
      <t>Wendy</t>
    </r>
    <r>
      <rPr>
        <sz val="10"/>
        <color rgb="FF000000"/>
        <rFont val="Calibri"/>
        <family val="2"/>
      </rPr>
      <t>'</t>
    </r>
    <r>
      <rPr>
        <sz val="10"/>
        <color rgb="FF000000"/>
        <rFont val="Calibri"/>
        <family val="2"/>
        <scheme val="minor"/>
      </rPr>
      <t>s  Muebles, SRL</t>
    </r>
  </si>
  <si>
    <t>Licda .Miledy de los Santos R.</t>
  </si>
  <si>
    <t>Licdo. Miguel A. Lopez Garcia</t>
  </si>
  <si>
    <t>Abono arrendamiento de la Sala la Dramatica para realizar (2) funciones de la obra de teatro" La Abuela del Escorpion" ,los días 25 y 26 de febrero-2023.Pendiente RD$ 9,520.00</t>
  </si>
  <si>
    <t xml:space="preserve">Pago servicio recogida de basura de la Escuela de Bellas Artes de Santiago, correspondiente  mes de febrero, 2023.        </t>
  </si>
  <si>
    <t>Julia  Isabel Ramos Méndez</t>
  </si>
  <si>
    <t>Mario Lebrón</t>
  </si>
  <si>
    <t>Elvis Guzmán Minier</t>
  </si>
  <si>
    <t>Miguel Nicolás Ortiz Calderón</t>
  </si>
  <si>
    <t>Aida Celina Mota Echavarría</t>
  </si>
  <si>
    <t>Miguel Eduardo de Moya López</t>
  </si>
  <si>
    <t>Pascual Tavárez</t>
  </si>
  <si>
    <t>Orlando Vásquez George</t>
  </si>
  <si>
    <t>López García</t>
  </si>
  <si>
    <t>Miguel Nicolas Ortiz Calderón</t>
  </si>
  <si>
    <t>Reyita Báez Moreno  de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</si>
</sst>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2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5" borderId="7" xfId="0" applyFont="1" applyFill="1" applyBorder="1" applyAlignment="1">
      <alignment horizontal="center"/>
    </xf>
    <xf numFmtId="43" fontId="0" fillId="0" borderId="0" xfId="1" applyFont="1" applyAlignment="1"/>
    <xf numFmtId="0" fontId="6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0" fillId="0" borderId="1" xfId="1" applyNumberFormat="1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/>
    </xf>
    <xf numFmtId="43" fontId="0" fillId="0" borderId="6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3" fontId="0" fillId="0" borderId="9" xfId="1" applyFont="1" applyBorder="1"/>
    <xf numFmtId="0" fontId="0" fillId="0" borderId="0" xfId="0" applyAlignment="1">
      <alignment wrapText="1"/>
    </xf>
    <xf numFmtId="0" fontId="0" fillId="0" borderId="10" xfId="0" applyBorder="1"/>
    <xf numFmtId="43" fontId="1" fillId="0" borderId="0" xfId="1" applyFont="1" applyBorder="1"/>
    <xf numFmtId="0" fontId="7" fillId="5" borderId="12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 wrapText="1" readingOrder="1"/>
    </xf>
    <xf numFmtId="0" fontId="7" fillId="5" borderId="8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/>
    <xf numFmtId="43" fontId="1" fillId="3" borderId="1" xfId="1" applyFont="1" applyFill="1" applyBorder="1"/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Border="1" applyAlignment="1"/>
    <xf numFmtId="0" fontId="0" fillId="4" borderId="0" xfId="0" applyFill="1" applyAlignment="1">
      <alignment horizontal="left"/>
    </xf>
    <xf numFmtId="0" fontId="4" fillId="4" borderId="0" xfId="0" applyFont="1" applyFill="1" applyAlignment="1"/>
    <xf numFmtId="49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left" vertical="center" wrapText="1"/>
    </xf>
    <xf numFmtId="43" fontId="4" fillId="4" borderId="1" xfId="1" applyFont="1" applyFill="1" applyBorder="1"/>
    <xf numFmtId="14" fontId="4" fillId="0" borderId="1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right"/>
    </xf>
    <xf numFmtId="43" fontId="4" fillId="0" borderId="1" xfId="1" applyFont="1" applyBorder="1"/>
    <xf numFmtId="0" fontId="4" fillId="0" borderId="1" xfId="0" applyFont="1" applyBorder="1"/>
    <xf numFmtId="43" fontId="9" fillId="3" borderId="1" xfId="0" applyNumberFormat="1" applyFont="1" applyFill="1" applyBorder="1"/>
    <xf numFmtId="43" fontId="0" fillId="0" borderId="0" xfId="1" applyFont="1" applyFill="1" applyBorder="1"/>
    <xf numFmtId="14" fontId="0" fillId="0" borderId="1" xfId="0" applyNumberFormat="1" applyFont="1" applyBorder="1"/>
    <xf numFmtId="43" fontId="3" fillId="4" borderId="1" xfId="1" applyFont="1" applyFill="1" applyBorder="1"/>
    <xf numFmtId="0" fontId="0" fillId="0" borderId="0" xfId="0" applyFont="1" applyAlignment="1">
      <alignment horizontal="left"/>
    </xf>
    <xf numFmtId="14" fontId="4" fillId="0" borderId="4" xfId="0" applyNumberFormat="1" applyFont="1" applyBorder="1" applyAlignment="1">
      <alignment horizontal="right"/>
    </xf>
    <xf numFmtId="14" fontId="0" fillId="0" borderId="11" xfId="0" applyNumberFormat="1" applyFont="1" applyBorder="1" applyAlignment="1">
      <alignment horizontal="right"/>
    </xf>
    <xf numFmtId="43" fontId="0" fillId="4" borderId="1" xfId="1" applyFont="1" applyFill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readingOrder="1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/>
    <xf numFmtId="43" fontId="10" fillId="0" borderId="1" xfId="1" applyFont="1" applyBorder="1" applyAlignment="1"/>
    <xf numFmtId="43" fontId="8" fillId="0" borderId="1" xfId="1" applyFont="1" applyBorder="1" applyAlignment="1"/>
    <xf numFmtId="0" fontId="10" fillId="0" borderId="8" xfId="0" applyFont="1" applyBorder="1" applyAlignment="1"/>
    <xf numFmtId="1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readingOrder="1"/>
    </xf>
    <xf numFmtId="0" fontId="4" fillId="2" borderId="1" xfId="0" applyFont="1" applyFill="1" applyBorder="1" applyAlignment="1"/>
    <xf numFmtId="0" fontId="12" fillId="0" borderId="0" xfId="0" applyFont="1" applyAlignment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2457450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6710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2152650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4</xdr:row>
      <xdr:rowOff>19050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4"/>
  <sheetViews>
    <sheetView topLeftCell="A14" workbookViewId="0">
      <selection activeCell="D17" sqref="D17"/>
    </sheetView>
  </sheetViews>
  <sheetFormatPr baseColWidth="10" defaultRowHeight="15" x14ac:dyDescent="0.25"/>
  <cols>
    <col min="1" max="1" width="11.42578125" style="27"/>
    <col min="2" max="2" width="14" style="27" customWidth="1"/>
    <col min="3" max="3" width="28.42578125" customWidth="1"/>
    <col min="4" max="4" width="44.85546875" style="41" customWidth="1"/>
    <col min="5" max="5" width="13.28515625" customWidth="1"/>
    <col min="6" max="6" width="13.42578125" customWidth="1"/>
    <col min="7" max="7" width="16.42578125" customWidth="1"/>
  </cols>
  <sheetData>
    <row r="6" spans="1:9" x14ac:dyDescent="0.25">
      <c r="A6" s="108" t="s">
        <v>37</v>
      </c>
      <c r="B6" s="108"/>
      <c r="C6" s="108"/>
      <c r="D6" s="108"/>
      <c r="E6" s="108"/>
      <c r="F6" s="108"/>
      <c r="G6" s="108"/>
    </row>
    <row r="7" spans="1:9" x14ac:dyDescent="0.25">
      <c r="A7" s="108" t="s">
        <v>126</v>
      </c>
      <c r="B7" s="108"/>
      <c r="C7" s="108"/>
      <c r="D7" s="108"/>
      <c r="E7" s="108"/>
      <c r="F7" s="108"/>
      <c r="G7" s="108"/>
    </row>
    <row r="8" spans="1:9" x14ac:dyDescent="0.25">
      <c r="A8" s="109" t="s">
        <v>36</v>
      </c>
      <c r="B8" s="109"/>
      <c r="C8" s="109"/>
      <c r="D8" s="109"/>
      <c r="E8" s="109"/>
      <c r="F8" s="109"/>
      <c r="G8" s="1"/>
    </row>
    <row r="9" spans="1:9" ht="30" x14ac:dyDescent="0.25">
      <c r="A9" s="18" t="s">
        <v>4</v>
      </c>
      <c r="B9" s="56" t="s">
        <v>27</v>
      </c>
      <c r="C9" s="18" t="s">
        <v>6</v>
      </c>
      <c r="D9" s="18" t="s">
        <v>7</v>
      </c>
      <c r="E9" s="18" t="s">
        <v>9</v>
      </c>
      <c r="F9" s="18" t="s">
        <v>10</v>
      </c>
      <c r="G9" s="18" t="s">
        <v>8</v>
      </c>
    </row>
    <row r="10" spans="1:9" ht="18.75" customHeight="1" x14ac:dyDescent="0.25">
      <c r="A10" s="113" t="s">
        <v>127</v>
      </c>
      <c r="B10" s="114"/>
      <c r="C10" s="114"/>
      <c r="D10" s="114"/>
      <c r="E10" s="114"/>
      <c r="F10" s="115"/>
      <c r="G10" s="68">
        <v>7000</v>
      </c>
    </row>
    <row r="11" spans="1:9" ht="15" hidden="1" customHeight="1" x14ac:dyDescent="0.25">
      <c r="A11" s="29"/>
      <c r="B11" s="12"/>
      <c r="C11" s="3"/>
      <c r="D11" s="45"/>
      <c r="E11" s="6"/>
      <c r="F11" s="6"/>
      <c r="G11" s="57"/>
    </row>
    <row r="12" spans="1:9" ht="58.5" customHeight="1" x14ac:dyDescent="0.25">
      <c r="A12" s="64">
        <v>44963</v>
      </c>
      <c r="B12" s="12">
        <v>7593</v>
      </c>
      <c r="C12" s="5" t="s">
        <v>183</v>
      </c>
      <c r="D12" s="46" t="s">
        <v>257</v>
      </c>
      <c r="E12" s="6"/>
      <c r="F12" s="6"/>
      <c r="G12" s="6"/>
    </row>
    <row r="13" spans="1:9" ht="84" customHeight="1" x14ac:dyDescent="0.25">
      <c r="A13" s="64">
        <v>44963</v>
      </c>
      <c r="B13" s="12">
        <v>7594</v>
      </c>
      <c r="C13" s="58" t="s">
        <v>262</v>
      </c>
      <c r="D13" s="44" t="s">
        <v>258</v>
      </c>
      <c r="E13" s="6">
        <v>30000</v>
      </c>
      <c r="F13" s="6"/>
      <c r="G13" s="6">
        <v>37000</v>
      </c>
    </row>
    <row r="14" spans="1:9" ht="63" x14ac:dyDescent="0.25">
      <c r="A14" s="64">
        <v>44963</v>
      </c>
      <c r="B14" s="12">
        <v>7595</v>
      </c>
      <c r="C14" s="5" t="s">
        <v>262</v>
      </c>
      <c r="D14" s="44" t="s">
        <v>259</v>
      </c>
      <c r="E14" s="6">
        <v>4000</v>
      </c>
      <c r="F14" s="6"/>
      <c r="G14" s="6">
        <v>41000</v>
      </c>
    </row>
    <row r="15" spans="1:9" ht="60" customHeight="1" x14ac:dyDescent="0.25">
      <c r="A15" s="64">
        <v>44971</v>
      </c>
      <c r="B15" s="12">
        <v>7596</v>
      </c>
      <c r="C15" s="5" t="s">
        <v>183</v>
      </c>
      <c r="D15" s="46" t="s">
        <v>260</v>
      </c>
      <c r="E15" s="6"/>
      <c r="F15" s="6"/>
      <c r="G15" s="6">
        <v>41000</v>
      </c>
      <c r="H15" t="s">
        <v>123</v>
      </c>
      <c r="I15" t="s">
        <v>115</v>
      </c>
    </row>
    <row r="16" spans="1:9" ht="45" x14ac:dyDescent="0.25">
      <c r="A16" s="64">
        <v>44977</v>
      </c>
      <c r="B16" s="12">
        <v>7597</v>
      </c>
      <c r="C16" s="5" t="s">
        <v>255</v>
      </c>
      <c r="D16" s="5" t="s">
        <v>261</v>
      </c>
      <c r="E16" s="6">
        <v>295000</v>
      </c>
      <c r="F16" s="6"/>
      <c r="G16" s="6">
        <v>336000</v>
      </c>
      <c r="H16" t="s">
        <v>114</v>
      </c>
    </row>
    <row r="17" spans="1:7" ht="60" x14ac:dyDescent="0.25">
      <c r="A17" s="64">
        <v>44981</v>
      </c>
      <c r="B17" s="12">
        <v>7598</v>
      </c>
      <c r="C17" s="5" t="s">
        <v>254</v>
      </c>
      <c r="D17" s="5" t="s">
        <v>282</v>
      </c>
      <c r="E17" s="6">
        <v>7000</v>
      </c>
      <c r="F17" s="6"/>
      <c r="G17" s="6">
        <v>343000</v>
      </c>
    </row>
    <row r="18" spans="1:7" x14ac:dyDescent="0.25">
      <c r="A18" s="64"/>
      <c r="B18" s="12"/>
      <c r="C18" s="5"/>
      <c r="D18" s="5"/>
      <c r="E18" s="6"/>
      <c r="F18" s="6"/>
      <c r="G18" s="6"/>
    </row>
    <row r="19" spans="1:7" x14ac:dyDescent="0.25">
      <c r="A19" s="110" t="s">
        <v>184</v>
      </c>
      <c r="B19" s="111"/>
      <c r="C19" s="111"/>
      <c r="D19" s="112"/>
      <c r="E19" s="17">
        <f>SUM(E13:E18)</f>
        <v>336000</v>
      </c>
      <c r="F19" s="68"/>
      <c r="G19" s="68">
        <v>343000</v>
      </c>
    </row>
    <row r="21" spans="1:7" x14ac:dyDescent="0.25">
      <c r="D21" s="41" t="s">
        <v>116</v>
      </c>
    </row>
    <row r="22" spans="1:7" x14ac:dyDescent="0.25">
      <c r="C22" s="16"/>
      <c r="E22" s="107"/>
      <c r="F22" s="107"/>
    </row>
    <row r="23" spans="1:7" x14ac:dyDescent="0.25">
      <c r="B23" s="92"/>
      <c r="C23" s="67" t="s">
        <v>230</v>
      </c>
      <c r="E23" s="67" t="s">
        <v>29</v>
      </c>
      <c r="F23" s="67"/>
    </row>
    <row r="24" spans="1:7" x14ac:dyDescent="0.25">
      <c r="C24" t="s">
        <v>231</v>
      </c>
      <c r="E24" t="s">
        <v>30</v>
      </c>
    </row>
  </sheetData>
  <autoFilter ref="A6:G18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E22:F22"/>
    <mergeCell ref="A6:G6"/>
    <mergeCell ref="A7:G7"/>
    <mergeCell ref="A8:F8"/>
    <mergeCell ref="A19:D19"/>
    <mergeCell ref="A10:F10"/>
  </mergeCells>
  <pageMargins left="0.84" right="0.27559055118110237" top="0.11811023622047245" bottom="0.15748031496062992" header="0.11811023622047245" footer="0.11811023622047245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108" t="s">
        <v>0</v>
      </c>
      <c r="D7" s="108"/>
      <c r="E7" s="108"/>
      <c r="F7" s="108"/>
      <c r="G7" s="108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108" t="s">
        <v>1</v>
      </c>
      <c r="B9" s="108"/>
      <c r="C9" s="108"/>
      <c r="D9" s="108"/>
      <c r="E9" s="108"/>
      <c r="F9" s="108"/>
      <c r="G9" s="108"/>
    </row>
    <row r="10" spans="1:7" x14ac:dyDescent="0.25">
      <c r="A10" s="108" t="s">
        <v>2</v>
      </c>
      <c r="B10" s="108"/>
      <c r="C10" s="108"/>
      <c r="D10" s="108"/>
      <c r="E10" s="108"/>
      <c r="F10" s="108"/>
      <c r="G10" s="108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9"/>
  <sheetViews>
    <sheetView tabSelected="1" topLeftCell="A3" workbookViewId="0">
      <selection activeCell="H5" sqref="H5"/>
    </sheetView>
  </sheetViews>
  <sheetFormatPr baseColWidth="10" defaultRowHeight="15" x14ac:dyDescent="0.25"/>
  <cols>
    <col min="1" max="1" width="11" style="40" customWidth="1"/>
    <col min="2" max="2" width="17" style="37" customWidth="1"/>
    <col min="3" max="3" width="35.28515625" style="41" customWidth="1"/>
    <col min="4" max="4" width="50.42578125" style="41" customWidth="1"/>
    <col min="5" max="5" width="14.28515625" style="41" customWidth="1"/>
    <col min="6" max="6" width="13.28515625" style="41" customWidth="1"/>
    <col min="7" max="7" width="14" style="41" customWidth="1"/>
    <col min="9" max="10" width="13.140625" bestFit="1" customWidth="1"/>
  </cols>
  <sheetData>
    <row r="5" spans="1:9" ht="18" customHeight="1" x14ac:dyDescent="0.25">
      <c r="C5" s="108"/>
      <c r="D5" s="108"/>
      <c r="E5" s="108"/>
      <c r="F5" s="108"/>
      <c r="G5" s="108"/>
    </row>
    <row r="6" spans="1:9" x14ac:dyDescent="0.25">
      <c r="A6" s="108" t="s">
        <v>124</v>
      </c>
      <c r="B6" s="108"/>
      <c r="C6" s="108"/>
      <c r="D6" s="108"/>
      <c r="E6" s="108"/>
      <c r="F6" s="108"/>
      <c r="G6" s="108"/>
    </row>
    <row r="7" spans="1:9" x14ac:dyDescent="0.25">
      <c r="A7" s="108" t="s">
        <v>181</v>
      </c>
      <c r="B7" s="108"/>
      <c r="C7" s="108"/>
      <c r="D7" s="108"/>
      <c r="E7" s="108"/>
      <c r="F7" s="108"/>
      <c r="G7" s="108"/>
    </row>
    <row r="8" spans="1:9" ht="15.75" thickBot="1" x14ac:dyDescent="0.3">
      <c r="A8" s="117" t="s">
        <v>35</v>
      </c>
      <c r="B8" s="117"/>
      <c r="C8" s="117"/>
      <c r="D8" s="117"/>
      <c r="E8" s="117"/>
      <c r="F8" s="117"/>
      <c r="G8" s="117"/>
    </row>
    <row r="9" spans="1:9" ht="32.25" hidden="1" customHeight="1" x14ac:dyDescent="0.25"/>
    <row r="10" spans="1:9" ht="27" thickBot="1" x14ac:dyDescent="0.3">
      <c r="A10" s="61" t="s">
        <v>4</v>
      </c>
      <c r="B10" s="62" t="s">
        <v>59</v>
      </c>
      <c r="C10" s="63" t="s">
        <v>6</v>
      </c>
      <c r="D10" s="63" t="s">
        <v>7</v>
      </c>
      <c r="E10" s="42" t="s">
        <v>9</v>
      </c>
      <c r="F10" s="42" t="s">
        <v>10</v>
      </c>
      <c r="G10" s="42" t="s">
        <v>8</v>
      </c>
    </row>
    <row r="11" spans="1:9" x14ac:dyDescent="0.25">
      <c r="A11" s="118" t="s">
        <v>120</v>
      </c>
      <c r="B11" s="118"/>
      <c r="C11" s="118"/>
      <c r="D11" s="118"/>
      <c r="E11" s="100"/>
      <c r="F11" s="100"/>
      <c r="G11" s="99">
        <v>13367732.57</v>
      </c>
    </row>
    <row r="12" spans="1:9" x14ac:dyDescent="0.25">
      <c r="A12" s="101">
        <v>44958</v>
      </c>
      <c r="B12" s="94" t="s">
        <v>130</v>
      </c>
      <c r="C12" s="102" t="s">
        <v>284</v>
      </c>
      <c r="D12" s="96" t="s">
        <v>131</v>
      </c>
      <c r="E12" s="95"/>
      <c r="F12" s="98">
        <v>0</v>
      </c>
      <c r="G12" s="98">
        <v>13367732.57</v>
      </c>
    </row>
    <row r="13" spans="1:9" ht="26.25" x14ac:dyDescent="0.25">
      <c r="A13" s="93">
        <v>44958</v>
      </c>
      <c r="B13" s="94" t="s">
        <v>133</v>
      </c>
      <c r="C13" s="96" t="s">
        <v>119</v>
      </c>
      <c r="D13" s="96" t="s">
        <v>132</v>
      </c>
      <c r="E13" s="97"/>
      <c r="F13" s="98">
        <v>5400</v>
      </c>
      <c r="G13" s="98">
        <v>13362332.57</v>
      </c>
    </row>
    <row r="14" spans="1:9" ht="26.25" x14ac:dyDescent="0.25">
      <c r="A14" s="93">
        <v>44958</v>
      </c>
      <c r="B14" s="94" t="s">
        <v>134</v>
      </c>
      <c r="C14" s="96" t="s">
        <v>284</v>
      </c>
      <c r="D14" s="96" t="s">
        <v>135</v>
      </c>
      <c r="E14" s="95"/>
      <c r="F14" s="97">
        <v>11990.02</v>
      </c>
      <c r="G14" s="98">
        <v>13350342.550000001</v>
      </c>
      <c r="H14" s="84" t="s">
        <v>58</v>
      </c>
      <c r="I14" s="19" t="s">
        <v>57</v>
      </c>
    </row>
    <row r="15" spans="1:9" ht="51.75" x14ac:dyDescent="0.25">
      <c r="A15" s="93">
        <v>44959</v>
      </c>
      <c r="B15" s="94" t="s">
        <v>136</v>
      </c>
      <c r="C15" s="95" t="s">
        <v>285</v>
      </c>
      <c r="D15" s="96" t="s">
        <v>263</v>
      </c>
      <c r="E15" s="95"/>
      <c r="F15" s="97">
        <v>10600</v>
      </c>
      <c r="G15" s="98">
        <v>13339742.550000001</v>
      </c>
    </row>
    <row r="16" spans="1:9" x14ac:dyDescent="0.25">
      <c r="A16" s="93">
        <v>44959</v>
      </c>
      <c r="B16" s="94" t="s">
        <v>137</v>
      </c>
      <c r="C16" s="96" t="s">
        <v>138</v>
      </c>
      <c r="D16" s="96"/>
      <c r="E16" s="95"/>
      <c r="F16" s="98">
        <v>0</v>
      </c>
      <c r="G16" s="98">
        <v>13339742.550000001</v>
      </c>
    </row>
    <row r="17" spans="1:7" ht="51.75" x14ac:dyDescent="0.25">
      <c r="A17" s="93">
        <v>44959</v>
      </c>
      <c r="B17" s="94" t="s">
        <v>139</v>
      </c>
      <c r="C17" s="96" t="s">
        <v>285</v>
      </c>
      <c r="D17" s="96" t="s">
        <v>264</v>
      </c>
      <c r="E17" s="97"/>
      <c r="F17" s="98">
        <v>3650</v>
      </c>
      <c r="G17" s="98">
        <v>13336092.550000001</v>
      </c>
    </row>
    <row r="18" spans="1:7" ht="51.75" x14ac:dyDescent="0.25">
      <c r="A18" s="93">
        <v>44959</v>
      </c>
      <c r="B18" s="94" t="s">
        <v>140</v>
      </c>
      <c r="C18" s="96" t="s">
        <v>286</v>
      </c>
      <c r="D18" s="96" t="s">
        <v>264</v>
      </c>
      <c r="E18" s="98"/>
      <c r="F18" s="98">
        <v>3050</v>
      </c>
      <c r="G18" s="98">
        <v>13333042.550000001</v>
      </c>
    </row>
    <row r="19" spans="1:7" ht="51.75" x14ac:dyDescent="0.25">
      <c r="A19" s="93">
        <v>44959</v>
      </c>
      <c r="B19" s="94" t="s">
        <v>141</v>
      </c>
      <c r="C19" s="96" t="s">
        <v>142</v>
      </c>
      <c r="D19" s="96" t="s">
        <v>264</v>
      </c>
      <c r="E19" s="98"/>
      <c r="F19" s="98">
        <v>1700</v>
      </c>
      <c r="G19" s="98">
        <v>13331342.550000001</v>
      </c>
    </row>
    <row r="20" spans="1:7" ht="51.75" x14ac:dyDescent="0.25">
      <c r="A20" s="93">
        <v>44959</v>
      </c>
      <c r="B20" s="94" t="s">
        <v>143</v>
      </c>
      <c r="C20" s="96" t="s">
        <v>287</v>
      </c>
      <c r="D20" s="96" t="s">
        <v>264</v>
      </c>
      <c r="E20" s="95"/>
      <c r="F20" s="97">
        <v>1700</v>
      </c>
      <c r="G20" s="98">
        <v>13329642.550000001</v>
      </c>
    </row>
    <row r="21" spans="1:7" ht="51.75" x14ac:dyDescent="0.25">
      <c r="A21" s="93">
        <v>44959</v>
      </c>
      <c r="B21" s="94" t="s">
        <v>144</v>
      </c>
      <c r="C21" s="95" t="s">
        <v>145</v>
      </c>
      <c r="D21" s="96" t="s">
        <v>265</v>
      </c>
      <c r="E21" s="95"/>
      <c r="F21" s="97">
        <v>5600</v>
      </c>
      <c r="G21" s="98">
        <v>13324040.550000001</v>
      </c>
    </row>
    <row r="22" spans="1:7" ht="26.25" x14ac:dyDescent="0.25">
      <c r="A22" s="93">
        <v>44965</v>
      </c>
      <c r="B22" s="94" t="s">
        <v>146</v>
      </c>
      <c r="C22" s="95" t="s">
        <v>125</v>
      </c>
      <c r="D22" s="96" t="s">
        <v>266</v>
      </c>
      <c r="E22" s="95"/>
      <c r="F22" s="97">
        <v>18066.8</v>
      </c>
      <c r="G22" s="98">
        <v>13305975.75</v>
      </c>
    </row>
    <row r="23" spans="1:7" ht="26.25" x14ac:dyDescent="0.25">
      <c r="A23" s="93">
        <v>44967</v>
      </c>
      <c r="B23" s="94" t="s">
        <v>147</v>
      </c>
      <c r="C23" s="96" t="s">
        <v>148</v>
      </c>
      <c r="D23" s="96" t="s">
        <v>267</v>
      </c>
      <c r="E23" s="98"/>
      <c r="F23" s="97">
        <v>30000</v>
      </c>
      <c r="G23" s="98">
        <v>13275975.75</v>
      </c>
    </row>
    <row r="24" spans="1:7" x14ac:dyDescent="0.25">
      <c r="A24" s="93">
        <v>44971</v>
      </c>
      <c r="B24" s="94" t="s">
        <v>150</v>
      </c>
      <c r="C24" s="96" t="s">
        <v>151</v>
      </c>
      <c r="D24" s="96" t="s">
        <v>152</v>
      </c>
      <c r="E24" s="98"/>
      <c r="F24" s="97">
        <v>16656.95</v>
      </c>
      <c r="G24" s="98">
        <v>13259318.800000001</v>
      </c>
    </row>
    <row r="25" spans="1:7" x14ac:dyDescent="0.25">
      <c r="A25" s="93">
        <v>44971</v>
      </c>
      <c r="B25" s="94" t="s">
        <v>153</v>
      </c>
      <c r="C25" s="95" t="s">
        <v>154</v>
      </c>
      <c r="D25" s="96" t="s">
        <v>155</v>
      </c>
      <c r="E25" s="95"/>
      <c r="F25" s="97">
        <v>2945</v>
      </c>
      <c r="G25" s="98">
        <v>13256373.800000001</v>
      </c>
    </row>
    <row r="26" spans="1:7" x14ac:dyDescent="0.25">
      <c r="A26" s="93">
        <v>44971</v>
      </c>
      <c r="B26" s="94" t="s">
        <v>156</v>
      </c>
      <c r="C26" s="95" t="s">
        <v>279</v>
      </c>
      <c r="D26" s="96" t="s">
        <v>157</v>
      </c>
      <c r="E26" s="95"/>
      <c r="F26" s="97">
        <v>13390.5</v>
      </c>
      <c r="G26" s="98">
        <v>13242983.300000001</v>
      </c>
    </row>
    <row r="27" spans="1:7" ht="39" x14ac:dyDescent="0.25">
      <c r="A27" s="93">
        <v>44971</v>
      </c>
      <c r="B27" s="94" t="s">
        <v>158</v>
      </c>
      <c r="C27" s="95" t="s">
        <v>285</v>
      </c>
      <c r="D27" s="96" t="s">
        <v>268</v>
      </c>
      <c r="E27" s="95"/>
      <c r="F27" s="97">
        <v>3650</v>
      </c>
      <c r="G27" s="98">
        <v>13239333.300000001</v>
      </c>
    </row>
    <row r="28" spans="1:7" ht="39" x14ac:dyDescent="0.25">
      <c r="A28" s="93">
        <v>44971</v>
      </c>
      <c r="B28" s="94" t="s">
        <v>159</v>
      </c>
      <c r="C28" s="95" t="s">
        <v>122</v>
      </c>
      <c r="D28" s="96" t="s">
        <v>268</v>
      </c>
      <c r="E28" s="98"/>
      <c r="F28" s="97">
        <v>2450</v>
      </c>
      <c r="G28" s="98">
        <v>13236883.300000001</v>
      </c>
    </row>
    <row r="29" spans="1:7" ht="39" x14ac:dyDescent="0.25">
      <c r="A29" s="93">
        <v>44971</v>
      </c>
      <c r="B29" s="94" t="s">
        <v>160</v>
      </c>
      <c r="C29" s="95" t="s">
        <v>161</v>
      </c>
      <c r="D29" s="96" t="s">
        <v>268</v>
      </c>
      <c r="E29" s="95"/>
      <c r="F29" s="97">
        <v>1700</v>
      </c>
      <c r="G29" s="98">
        <v>13235183.300000001</v>
      </c>
    </row>
    <row r="30" spans="1:7" ht="39" x14ac:dyDescent="0.25">
      <c r="A30" s="93">
        <v>44971</v>
      </c>
      <c r="B30" s="94" t="s">
        <v>162</v>
      </c>
      <c r="C30" s="96" t="s">
        <v>293</v>
      </c>
      <c r="D30" s="96" t="s">
        <v>268</v>
      </c>
      <c r="E30" s="95"/>
      <c r="F30" s="97">
        <v>1700</v>
      </c>
      <c r="G30" s="98">
        <v>13233483.300000001</v>
      </c>
    </row>
    <row r="31" spans="1:7" ht="64.5" x14ac:dyDescent="0.25">
      <c r="A31" s="93">
        <v>44971</v>
      </c>
      <c r="B31" s="94" t="s">
        <v>163</v>
      </c>
      <c r="C31" s="95" t="s">
        <v>285</v>
      </c>
      <c r="D31" s="96" t="s">
        <v>269</v>
      </c>
      <c r="E31" s="95"/>
      <c r="F31" s="97">
        <v>3650</v>
      </c>
      <c r="G31" s="98">
        <v>13229833.300000001</v>
      </c>
    </row>
    <row r="32" spans="1:7" ht="64.5" x14ac:dyDescent="0.25">
      <c r="A32" s="93">
        <v>44971</v>
      </c>
      <c r="B32" s="94" t="s">
        <v>164</v>
      </c>
      <c r="C32" s="95" t="s">
        <v>286</v>
      </c>
      <c r="D32" s="96" t="s">
        <v>269</v>
      </c>
      <c r="E32" s="95"/>
      <c r="F32" s="97">
        <v>3050</v>
      </c>
      <c r="G32" s="98">
        <v>13226783.300000001</v>
      </c>
    </row>
    <row r="33" spans="1:7" ht="64.5" x14ac:dyDescent="0.25">
      <c r="A33" s="93">
        <v>44971</v>
      </c>
      <c r="B33" s="94" t="s">
        <v>165</v>
      </c>
      <c r="C33" s="95" t="s">
        <v>288</v>
      </c>
      <c r="D33" s="96" t="s">
        <v>269</v>
      </c>
      <c r="E33" s="95"/>
      <c r="F33" s="97">
        <v>2750</v>
      </c>
      <c r="G33" s="98">
        <v>13224033.300000001</v>
      </c>
    </row>
    <row r="34" spans="1:7" ht="64.5" x14ac:dyDescent="0.25">
      <c r="A34" s="93">
        <v>44971</v>
      </c>
      <c r="B34" s="94" t="s">
        <v>166</v>
      </c>
      <c r="C34" s="95" t="s">
        <v>289</v>
      </c>
      <c r="D34" s="96" t="s">
        <v>269</v>
      </c>
      <c r="E34" s="95"/>
      <c r="F34" s="97">
        <v>1700</v>
      </c>
      <c r="G34" s="98">
        <v>13222333.300000001</v>
      </c>
    </row>
    <row r="35" spans="1:7" ht="64.5" x14ac:dyDescent="0.25">
      <c r="A35" s="93">
        <v>44971</v>
      </c>
      <c r="B35" s="94" t="s">
        <v>167</v>
      </c>
      <c r="C35" s="95" t="s">
        <v>161</v>
      </c>
      <c r="D35" s="96" t="s">
        <v>269</v>
      </c>
      <c r="E35" s="95"/>
      <c r="F35" s="97">
        <v>1700</v>
      </c>
      <c r="G35" s="98">
        <v>13220633.300000001</v>
      </c>
    </row>
    <row r="36" spans="1:7" ht="26.25" x14ac:dyDescent="0.25">
      <c r="A36" s="93">
        <v>44971</v>
      </c>
      <c r="B36" s="94" t="s">
        <v>168</v>
      </c>
      <c r="C36" s="95" t="s">
        <v>169</v>
      </c>
      <c r="D36" s="96" t="s">
        <v>270</v>
      </c>
      <c r="E36" s="95"/>
      <c r="F36" s="97">
        <v>23779.360000000001</v>
      </c>
      <c r="G36" s="98">
        <v>13196853.939999999</v>
      </c>
    </row>
    <row r="37" spans="1:7" ht="51.75" x14ac:dyDescent="0.25">
      <c r="A37" s="93">
        <v>44972</v>
      </c>
      <c r="B37" s="94" t="s">
        <v>170</v>
      </c>
      <c r="C37" s="95" t="s">
        <v>287</v>
      </c>
      <c r="D37" s="96" t="s">
        <v>271</v>
      </c>
      <c r="E37" s="95"/>
      <c r="F37" s="97">
        <v>600</v>
      </c>
      <c r="G37" s="98">
        <v>13196253.939999999</v>
      </c>
    </row>
    <row r="38" spans="1:7" ht="26.25" x14ac:dyDescent="0.25">
      <c r="A38" s="93">
        <v>44972</v>
      </c>
      <c r="B38" s="94" t="s">
        <v>173</v>
      </c>
      <c r="C38" s="95" t="s">
        <v>171</v>
      </c>
      <c r="D38" s="96" t="s">
        <v>172</v>
      </c>
      <c r="E38" s="95"/>
      <c r="F38" s="97">
        <v>20000</v>
      </c>
      <c r="G38" s="98">
        <v>13176253.939999999</v>
      </c>
    </row>
    <row r="39" spans="1:7" ht="39" x14ac:dyDescent="0.25">
      <c r="A39" s="93">
        <v>44973</v>
      </c>
      <c r="B39" s="94" t="s">
        <v>174</v>
      </c>
      <c r="C39" s="95" t="s">
        <v>175</v>
      </c>
      <c r="D39" s="96" t="s">
        <v>176</v>
      </c>
      <c r="E39" s="95"/>
      <c r="F39" s="97">
        <v>2750</v>
      </c>
      <c r="G39" s="98">
        <v>13173503.939999999</v>
      </c>
    </row>
    <row r="40" spans="1:7" ht="39" x14ac:dyDescent="0.25">
      <c r="A40" s="93">
        <v>44973</v>
      </c>
      <c r="B40" s="94" t="s">
        <v>177</v>
      </c>
      <c r="C40" s="95" t="s">
        <v>178</v>
      </c>
      <c r="D40" s="96" t="s">
        <v>176</v>
      </c>
      <c r="E40" s="95"/>
      <c r="F40" s="97">
        <v>1900</v>
      </c>
      <c r="G40" s="98">
        <v>13171603.939999999</v>
      </c>
    </row>
    <row r="41" spans="1:7" ht="26.25" x14ac:dyDescent="0.25">
      <c r="A41" s="93">
        <v>44974</v>
      </c>
      <c r="B41" s="94" t="s">
        <v>179</v>
      </c>
      <c r="C41" s="95" t="s">
        <v>294</v>
      </c>
      <c r="D41" s="96" t="s">
        <v>180</v>
      </c>
      <c r="E41" s="95"/>
      <c r="F41" s="97">
        <v>17674.28</v>
      </c>
      <c r="G41" s="98">
        <v>13153929.66</v>
      </c>
    </row>
    <row r="42" spans="1:7" x14ac:dyDescent="0.25">
      <c r="A42" s="93">
        <v>44977</v>
      </c>
      <c r="B42" s="94" t="s">
        <v>185</v>
      </c>
      <c r="C42" s="95"/>
      <c r="D42" s="96" t="s">
        <v>186</v>
      </c>
      <c r="E42" s="97">
        <v>23779.360000000001</v>
      </c>
      <c r="F42" s="97"/>
      <c r="G42" s="98">
        <v>13177709.02</v>
      </c>
    </row>
    <row r="43" spans="1:7" ht="26.25" x14ac:dyDescent="0.25">
      <c r="A43" s="93">
        <v>44977</v>
      </c>
      <c r="B43" s="94" t="s">
        <v>187</v>
      </c>
      <c r="C43" s="95" t="s">
        <v>169</v>
      </c>
      <c r="D43" s="96" t="s">
        <v>188</v>
      </c>
      <c r="E43" s="95"/>
      <c r="F43" s="97">
        <v>23779.360000000001</v>
      </c>
      <c r="G43" s="98">
        <v>13153929.66</v>
      </c>
    </row>
    <row r="44" spans="1:7" ht="26.25" x14ac:dyDescent="0.25">
      <c r="A44" s="93">
        <v>44978</v>
      </c>
      <c r="B44" s="94" t="s">
        <v>189</v>
      </c>
      <c r="C44" s="95" t="s">
        <v>290</v>
      </c>
      <c r="D44" s="96" t="s">
        <v>273</v>
      </c>
      <c r="E44" s="95"/>
      <c r="F44" s="97">
        <v>3000</v>
      </c>
      <c r="G44" s="98">
        <v>13150929.66</v>
      </c>
    </row>
    <row r="45" spans="1:7" ht="39" x14ac:dyDescent="0.25">
      <c r="A45" s="93">
        <v>44978</v>
      </c>
      <c r="B45" s="94" t="s">
        <v>190</v>
      </c>
      <c r="C45" s="95" t="s">
        <v>191</v>
      </c>
      <c r="D45" s="96" t="s">
        <v>196</v>
      </c>
      <c r="E45" s="95"/>
      <c r="F45" s="97">
        <v>3000</v>
      </c>
      <c r="G45" s="98">
        <v>13147929.66</v>
      </c>
    </row>
    <row r="46" spans="1:7" ht="26.25" x14ac:dyDescent="0.25">
      <c r="A46" s="93">
        <v>44978</v>
      </c>
      <c r="B46" s="94" t="s">
        <v>192</v>
      </c>
      <c r="C46" s="95" t="s">
        <v>274</v>
      </c>
      <c r="D46" s="96" t="s">
        <v>195</v>
      </c>
      <c r="E46" s="95"/>
      <c r="F46" s="97">
        <v>3000</v>
      </c>
      <c r="G46" s="98">
        <v>13144929.66</v>
      </c>
    </row>
    <row r="47" spans="1:7" ht="39" x14ac:dyDescent="0.25">
      <c r="A47" s="93">
        <v>44978</v>
      </c>
      <c r="B47" s="94" t="s">
        <v>193</v>
      </c>
      <c r="C47" s="95" t="s">
        <v>291</v>
      </c>
      <c r="D47" s="96" t="s">
        <v>196</v>
      </c>
      <c r="E47" s="95"/>
      <c r="F47" s="97">
        <v>3000</v>
      </c>
      <c r="G47" s="98">
        <v>13141929.66</v>
      </c>
    </row>
    <row r="48" spans="1:7" ht="26.25" x14ac:dyDescent="0.25">
      <c r="A48" s="93">
        <v>44978</v>
      </c>
      <c r="B48" s="94" t="s">
        <v>194</v>
      </c>
      <c r="C48" s="95" t="s">
        <v>199</v>
      </c>
      <c r="D48" s="96" t="s">
        <v>197</v>
      </c>
      <c r="E48" s="95"/>
      <c r="F48" s="97">
        <v>3000</v>
      </c>
      <c r="G48" s="98">
        <v>13138929.66</v>
      </c>
    </row>
    <row r="49" spans="1:9" ht="39" x14ac:dyDescent="0.25">
      <c r="A49" s="93">
        <v>44978</v>
      </c>
      <c r="B49" s="94" t="s">
        <v>198</v>
      </c>
      <c r="C49" s="95" t="s">
        <v>275</v>
      </c>
      <c r="D49" s="96" t="s">
        <v>196</v>
      </c>
      <c r="E49" s="95"/>
      <c r="F49" s="97">
        <v>3000</v>
      </c>
      <c r="G49" s="98">
        <v>13135929.66</v>
      </c>
    </row>
    <row r="50" spans="1:9" ht="26.25" x14ac:dyDescent="0.25">
      <c r="A50" s="93">
        <v>44978</v>
      </c>
      <c r="B50" s="94" t="s">
        <v>201</v>
      </c>
      <c r="C50" s="95" t="s">
        <v>202</v>
      </c>
      <c r="D50" s="96" t="s">
        <v>276</v>
      </c>
      <c r="E50" s="95"/>
      <c r="F50" s="97">
        <v>17449.57</v>
      </c>
      <c r="G50" s="98">
        <v>13118480.09</v>
      </c>
    </row>
    <row r="51" spans="1:9" x14ac:dyDescent="0.25">
      <c r="A51" s="93">
        <v>44978</v>
      </c>
      <c r="B51" s="94" t="s">
        <v>232</v>
      </c>
      <c r="C51" s="95" t="s">
        <v>233</v>
      </c>
      <c r="D51" s="96" t="s">
        <v>272</v>
      </c>
      <c r="E51" s="98">
        <v>20000</v>
      </c>
      <c r="F51" s="97"/>
      <c r="G51" s="98">
        <v>13138480.09</v>
      </c>
    </row>
    <row r="52" spans="1:9" ht="26.25" x14ac:dyDescent="0.25">
      <c r="A52" s="93">
        <v>44978</v>
      </c>
      <c r="B52" s="94" t="s">
        <v>234</v>
      </c>
      <c r="C52" s="95" t="s">
        <v>171</v>
      </c>
      <c r="D52" s="96" t="s">
        <v>235</v>
      </c>
      <c r="E52" s="95"/>
      <c r="F52" s="97">
        <v>20000</v>
      </c>
      <c r="G52" s="98">
        <v>13118480.09</v>
      </c>
    </row>
    <row r="53" spans="1:9" ht="26.25" x14ac:dyDescent="0.25">
      <c r="A53" s="93" t="s">
        <v>236</v>
      </c>
      <c r="B53" s="94" t="s">
        <v>237</v>
      </c>
      <c r="C53" s="95" t="s">
        <v>277</v>
      </c>
      <c r="D53" s="96" t="s">
        <v>238</v>
      </c>
      <c r="E53" s="95"/>
      <c r="F53" s="97">
        <v>80700</v>
      </c>
      <c r="G53" s="98">
        <v>13037780.09</v>
      </c>
    </row>
    <row r="54" spans="1:9" ht="26.25" x14ac:dyDescent="0.25">
      <c r="A54" s="93">
        <v>44979</v>
      </c>
      <c r="B54" s="94" t="s">
        <v>239</v>
      </c>
      <c r="C54" s="95" t="s">
        <v>240</v>
      </c>
      <c r="D54" s="96" t="s">
        <v>241</v>
      </c>
      <c r="E54" s="95"/>
      <c r="F54" s="97">
        <v>40369.25</v>
      </c>
      <c r="G54" s="98">
        <v>12997410.84</v>
      </c>
    </row>
    <row r="55" spans="1:9" ht="26.25" x14ac:dyDescent="0.25">
      <c r="A55" s="93">
        <v>44980</v>
      </c>
      <c r="B55" s="94" t="s">
        <v>242</v>
      </c>
      <c r="C55" s="95" t="s">
        <v>278</v>
      </c>
      <c r="D55" s="96" t="s">
        <v>243</v>
      </c>
      <c r="E55" s="95"/>
      <c r="F55" s="97">
        <v>14012</v>
      </c>
      <c r="G55" s="98">
        <v>12983398.84</v>
      </c>
    </row>
    <row r="56" spans="1:9" x14ac:dyDescent="0.25">
      <c r="A56" s="93">
        <v>44985</v>
      </c>
      <c r="B56" s="94" t="s">
        <v>185</v>
      </c>
      <c r="C56" s="95"/>
      <c r="D56" s="96" t="s">
        <v>244</v>
      </c>
      <c r="E56" s="95"/>
      <c r="F56" s="97">
        <v>425</v>
      </c>
      <c r="G56" s="98">
        <v>12982973.84</v>
      </c>
    </row>
    <row r="57" spans="1:9" x14ac:dyDescent="0.25">
      <c r="A57" s="93">
        <v>44985</v>
      </c>
      <c r="B57" s="94" t="s">
        <v>185</v>
      </c>
      <c r="C57" s="95"/>
      <c r="D57" s="96" t="s">
        <v>245</v>
      </c>
      <c r="E57" s="95"/>
      <c r="F57" s="97">
        <v>175</v>
      </c>
      <c r="G57" s="98">
        <v>12982798.84</v>
      </c>
      <c r="I57" t="s">
        <v>256</v>
      </c>
    </row>
    <row r="58" spans="1:9" x14ac:dyDescent="0.25">
      <c r="A58" s="93">
        <v>44985</v>
      </c>
      <c r="B58" s="94" t="s">
        <v>185</v>
      </c>
      <c r="C58" s="95"/>
      <c r="D58" s="96" t="s">
        <v>246</v>
      </c>
      <c r="E58" s="95"/>
      <c r="F58" s="97">
        <v>422.63</v>
      </c>
      <c r="G58" s="98">
        <v>12982376.210000001</v>
      </c>
    </row>
    <row r="59" spans="1:9" x14ac:dyDescent="0.25">
      <c r="A59" s="103"/>
      <c r="B59" s="104"/>
      <c r="C59" s="105" t="s">
        <v>129</v>
      </c>
      <c r="D59" s="105"/>
      <c r="E59" s="116"/>
      <c r="F59" s="116"/>
      <c r="G59" s="99">
        <v>12982376.210000001</v>
      </c>
      <c r="I59" s="15"/>
    </row>
    <row r="60" spans="1:9" x14ac:dyDescent="0.25">
      <c r="G60" s="43"/>
      <c r="H60" s="14"/>
    </row>
    <row r="61" spans="1:9" x14ac:dyDescent="0.25">
      <c r="G61" s="43"/>
      <c r="H61" s="14"/>
    </row>
    <row r="62" spans="1:9" x14ac:dyDescent="0.25">
      <c r="G62" s="43"/>
      <c r="H62" s="14"/>
    </row>
    <row r="63" spans="1:9" x14ac:dyDescent="0.25">
      <c r="G63" s="43"/>
      <c r="H63" s="14"/>
    </row>
    <row r="64" spans="1:9" x14ac:dyDescent="0.25">
      <c r="G64" s="43"/>
      <c r="H64" s="14"/>
    </row>
    <row r="65" spans="1:8" x14ac:dyDescent="0.25">
      <c r="C65" s="106" t="s">
        <v>280</v>
      </c>
      <c r="E65" s="106" t="s">
        <v>281</v>
      </c>
      <c r="F65" s="106" t="s">
        <v>292</v>
      </c>
      <c r="G65" s="43"/>
      <c r="H65" s="14"/>
    </row>
    <row r="66" spans="1:8" x14ac:dyDescent="0.25">
      <c r="C66" s="41" t="s">
        <v>231</v>
      </c>
      <c r="E66" s="41" t="s">
        <v>30</v>
      </c>
      <c r="G66" s="43"/>
      <c r="H66" s="14"/>
    </row>
    <row r="67" spans="1:8" x14ac:dyDescent="0.25">
      <c r="G67" s="43"/>
      <c r="H67" s="14"/>
    </row>
    <row r="68" spans="1:8" x14ac:dyDescent="0.25">
      <c r="G68" s="43"/>
      <c r="H68" s="14"/>
    </row>
    <row r="69" spans="1:8" x14ac:dyDescent="0.25">
      <c r="G69" s="43"/>
      <c r="H69" s="14"/>
    </row>
    <row r="70" spans="1:8" x14ac:dyDescent="0.25">
      <c r="G70" s="43"/>
      <c r="H70" s="14"/>
    </row>
    <row r="71" spans="1:8" x14ac:dyDescent="0.25">
      <c r="G71" s="43"/>
      <c r="H71" s="14"/>
    </row>
    <row r="72" spans="1:8" x14ac:dyDescent="0.25">
      <c r="G72" s="43"/>
      <c r="H72" s="14"/>
    </row>
    <row r="73" spans="1:8" x14ac:dyDescent="0.25">
      <c r="G73" s="43"/>
      <c r="H73" s="14"/>
    </row>
    <row r="74" spans="1:8" x14ac:dyDescent="0.25">
      <c r="A74" s="37" t="s">
        <v>121</v>
      </c>
      <c r="B74" s="41"/>
      <c r="G74" s="43"/>
      <c r="H74" s="14"/>
    </row>
    <row r="75" spans="1:8" x14ac:dyDescent="0.25">
      <c r="A75" s="37" t="s">
        <v>200</v>
      </c>
      <c r="B75" s="41"/>
      <c r="G75" s="43"/>
      <c r="H75" s="14"/>
    </row>
    <row r="76" spans="1:8" x14ac:dyDescent="0.25">
      <c r="A76" s="37"/>
      <c r="B76" s="41"/>
    </row>
    <row r="79" spans="1:8" x14ac:dyDescent="0.25">
      <c r="A79" s="37"/>
      <c r="B79" s="41"/>
    </row>
    <row r="80" spans="1:8" x14ac:dyDescent="0.25">
      <c r="A80" s="37"/>
      <c r="B80" s="41"/>
    </row>
    <row r="81" spans="1:2" x14ac:dyDescent="0.25">
      <c r="A81" s="37"/>
      <c r="B81" s="41"/>
    </row>
    <row r="99" spans="3:3" x14ac:dyDescent="0.25">
      <c r="C99" s="41" t="s">
        <v>128</v>
      </c>
    </row>
  </sheetData>
  <mergeCells count="6">
    <mergeCell ref="E59:F59"/>
    <mergeCell ref="C5:G5"/>
    <mergeCell ref="A6:G6"/>
    <mergeCell ref="A7:G7"/>
    <mergeCell ref="A8:G8"/>
    <mergeCell ref="A11:D11"/>
  </mergeCells>
  <pageMargins left="0.62" right="0.27559055118110237" top="0.19685039370078741" bottom="0.19685039370078741" header="0.11811023622047245" footer="0.11811023622047245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73"/>
  <sheetViews>
    <sheetView topLeftCell="A15" zoomScaleNormal="100" workbookViewId="0">
      <selection activeCell="D15" sqref="D15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29" style="69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08" t="s">
        <v>38</v>
      </c>
      <c r="B5" s="108"/>
      <c r="C5" s="108"/>
      <c r="D5" s="108"/>
      <c r="E5" s="108"/>
    </row>
    <row r="6" spans="1:5" x14ac:dyDescent="0.25">
      <c r="A6" s="108" t="s">
        <v>149</v>
      </c>
      <c r="B6" s="108"/>
      <c r="C6" s="108"/>
      <c r="D6" s="108"/>
      <c r="E6" s="108"/>
    </row>
    <row r="7" spans="1:5" ht="15" customHeight="1" x14ac:dyDescent="0.25">
      <c r="A7" s="108" t="s">
        <v>35</v>
      </c>
      <c r="B7" s="108"/>
      <c r="C7" s="108"/>
      <c r="D7" s="108"/>
      <c r="E7" s="108"/>
    </row>
    <row r="8" spans="1:5" ht="7.5" customHeight="1" x14ac:dyDescent="0.25">
      <c r="A8" s="47"/>
      <c r="B8" s="47"/>
      <c r="C8" s="47"/>
      <c r="D8" s="47"/>
      <c r="E8" s="70"/>
    </row>
    <row r="9" spans="1:5" s="67" customFormat="1" ht="31.5" x14ac:dyDescent="0.25">
      <c r="A9" s="18" t="s">
        <v>4</v>
      </c>
      <c r="B9" s="65" t="s">
        <v>32</v>
      </c>
      <c r="C9" s="66" t="s">
        <v>6</v>
      </c>
      <c r="D9" s="18" t="s">
        <v>7</v>
      </c>
      <c r="E9" s="18" t="s">
        <v>44</v>
      </c>
    </row>
    <row r="10" spans="1:5" s="67" customFormat="1" ht="30" x14ac:dyDescent="0.25">
      <c r="A10" s="78">
        <v>44960</v>
      </c>
      <c r="B10" s="79" t="s">
        <v>206</v>
      </c>
      <c r="C10" s="87" t="s">
        <v>54</v>
      </c>
      <c r="D10" s="28" t="s">
        <v>207</v>
      </c>
      <c r="E10" s="86">
        <v>4640</v>
      </c>
    </row>
    <row r="11" spans="1:5" s="67" customFormat="1" ht="30" x14ac:dyDescent="0.25">
      <c r="A11" s="85">
        <v>44960</v>
      </c>
      <c r="B11" s="74" t="s">
        <v>205</v>
      </c>
      <c r="C11" s="24" t="s">
        <v>203</v>
      </c>
      <c r="D11" s="28" t="s">
        <v>204</v>
      </c>
      <c r="E11" s="77">
        <v>300916.09999999998</v>
      </c>
    </row>
    <row r="12" spans="1:5" s="67" customFormat="1" ht="60" x14ac:dyDescent="0.25">
      <c r="A12" s="78">
        <v>44963</v>
      </c>
      <c r="B12" s="79" t="s">
        <v>210</v>
      </c>
      <c r="C12" s="24" t="s">
        <v>208</v>
      </c>
      <c r="D12" s="28" t="s">
        <v>209</v>
      </c>
      <c r="E12" s="81">
        <v>664966.79</v>
      </c>
    </row>
    <row r="13" spans="1:5" ht="25.5" x14ac:dyDescent="0.25">
      <c r="A13" s="78">
        <v>44964</v>
      </c>
      <c r="B13" s="79" t="s">
        <v>212</v>
      </c>
      <c r="C13" s="75" t="s">
        <v>50</v>
      </c>
      <c r="D13" s="76" t="s">
        <v>211</v>
      </c>
      <c r="E13" s="77">
        <v>8955.49</v>
      </c>
    </row>
    <row r="14" spans="1:5" ht="45" x14ac:dyDescent="0.25">
      <c r="A14" s="80">
        <v>44964</v>
      </c>
      <c r="B14" s="79" t="s">
        <v>213</v>
      </c>
      <c r="C14" s="12" t="s">
        <v>48</v>
      </c>
      <c r="D14" s="28" t="s">
        <v>214</v>
      </c>
      <c r="E14" s="86">
        <v>13858</v>
      </c>
    </row>
    <row r="15" spans="1:5" ht="30" x14ac:dyDescent="0.25">
      <c r="A15" s="78">
        <v>44964</v>
      </c>
      <c r="B15" s="79" t="s">
        <v>215</v>
      </c>
      <c r="C15" s="87" t="s">
        <v>54</v>
      </c>
      <c r="D15" s="28" t="s">
        <v>283</v>
      </c>
      <c r="E15" s="86">
        <v>2320</v>
      </c>
    </row>
    <row r="16" spans="1:5" ht="30" x14ac:dyDescent="0.25">
      <c r="A16" s="78">
        <v>44965</v>
      </c>
      <c r="B16" s="79" t="s">
        <v>216</v>
      </c>
      <c r="C16" s="12" t="s">
        <v>52</v>
      </c>
      <c r="D16" s="28" t="s">
        <v>217</v>
      </c>
      <c r="E16" s="86">
        <v>195308.26</v>
      </c>
    </row>
    <row r="17" spans="1:7" ht="30" x14ac:dyDescent="0.25">
      <c r="A17" s="89">
        <v>44966</v>
      </c>
      <c r="B17" s="33" t="s">
        <v>219</v>
      </c>
      <c r="C17" s="24" t="s">
        <v>218</v>
      </c>
      <c r="D17" s="28" t="s">
        <v>220</v>
      </c>
      <c r="E17" s="90">
        <v>102016.65</v>
      </c>
    </row>
    <row r="18" spans="1:7" ht="25.5" x14ac:dyDescent="0.25">
      <c r="A18" s="88">
        <v>44970</v>
      </c>
      <c r="B18" s="79" t="s">
        <v>223</v>
      </c>
      <c r="C18" s="76" t="s">
        <v>221</v>
      </c>
      <c r="D18" s="76" t="s">
        <v>222</v>
      </c>
      <c r="E18" s="77">
        <v>1350</v>
      </c>
    </row>
    <row r="19" spans="1:7" ht="38.25" x14ac:dyDescent="0.25">
      <c r="A19" s="88">
        <v>44971</v>
      </c>
      <c r="B19" s="79" t="s">
        <v>225</v>
      </c>
      <c r="C19" s="76" t="s">
        <v>49</v>
      </c>
      <c r="D19" s="76" t="s">
        <v>224</v>
      </c>
      <c r="E19" s="77">
        <v>58612</v>
      </c>
    </row>
    <row r="20" spans="1:7" ht="25.5" x14ac:dyDescent="0.25">
      <c r="A20" s="78">
        <v>44978</v>
      </c>
      <c r="B20" s="79" t="s">
        <v>226</v>
      </c>
      <c r="C20" s="75" t="s">
        <v>45</v>
      </c>
      <c r="D20" s="76" t="s">
        <v>227</v>
      </c>
      <c r="E20" s="77">
        <v>215944.91</v>
      </c>
    </row>
    <row r="21" spans="1:7" ht="25.5" x14ac:dyDescent="0.25">
      <c r="A21" s="78">
        <v>44979</v>
      </c>
      <c r="B21" s="79" t="s">
        <v>249</v>
      </c>
      <c r="C21" s="82" t="s">
        <v>248</v>
      </c>
      <c r="D21" s="76" t="s">
        <v>250</v>
      </c>
      <c r="E21" s="77">
        <v>64900</v>
      </c>
    </row>
    <row r="22" spans="1:7" ht="25.5" x14ac:dyDescent="0.25">
      <c r="A22" s="88">
        <v>44980</v>
      </c>
      <c r="B22" s="79" t="s">
        <v>251</v>
      </c>
      <c r="C22" s="75" t="s">
        <v>45</v>
      </c>
      <c r="D22" s="76" t="s">
        <v>252</v>
      </c>
      <c r="E22" s="77">
        <v>3277.23</v>
      </c>
    </row>
    <row r="23" spans="1:7" ht="25.5" x14ac:dyDescent="0.25">
      <c r="A23" s="88">
        <v>44981</v>
      </c>
      <c r="B23" s="79" t="s">
        <v>228</v>
      </c>
      <c r="C23" s="75" t="s">
        <v>45</v>
      </c>
      <c r="D23" s="76" t="s">
        <v>229</v>
      </c>
      <c r="E23" s="77">
        <v>3530.13</v>
      </c>
    </row>
    <row r="24" spans="1:7" x14ac:dyDescent="0.25">
      <c r="A24" s="88"/>
      <c r="B24" s="79"/>
      <c r="C24" s="75"/>
      <c r="D24" s="76"/>
      <c r="E24" s="77"/>
    </row>
    <row r="25" spans="1:7" s="31" customFormat="1" ht="15.75" x14ac:dyDescent="0.25">
      <c r="A25" s="119" t="s">
        <v>182</v>
      </c>
      <c r="B25" s="120"/>
      <c r="C25" s="120"/>
      <c r="D25" s="121"/>
      <c r="E25" s="83">
        <f>SUM(E10:E24)</f>
        <v>1640595.5599999998</v>
      </c>
    </row>
    <row r="26" spans="1:7" x14ac:dyDescent="0.25">
      <c r="A26" s="36"/>
      <c r="B26" s="36"/>
      <c r="C26" s="36"/>
      <c r="D26" s="36"/>
      <c r="E26" s="36"/>
      <c r="F26" s="14"/>
      <c r="G26" s="14"/>
    </row>
    <row r="27" spans="1:7" ht="7.5" customHeight="1" x14ac:dyDescent="0.25">
      <c r="B27" s="19" t="s">
        <v>39</v>
      </c>
      <c r="E27" s="71" t="s">
        <v>40</v>
      </c>
      <c r="G27" s="15"/>
    </row>
    <row r="28" spans="1:7" x14ac:dyDescent="0.25">
      <c r="B28" t="s">
        <v>118</v>
      </c>
      <c r="D28" s="19" t="s">
        <v>230</v>
      </c>
      <c r="E28" s="72" t="s">
        <v>29</v>
      </c>
      <c r="F28" s="27"/>
      <c r="G28" s="15"/>
    </row>
    <row r="29" spans="1:7" x14ac:dyDescent="0.25">
      <c r="B29" t="s">
        <v>247</v>
      </c>
      <c r="D29" t="s">
        <v>231</v>
      </c>
      <c r="E29" s="73" t="s">
        <v>30</v>
      </c>
      <c r="F29" s="21"/>
      <c r="G29" s="21"/>
    </row>
    <row r="30" spans="1:7" x14ac:dyDescent="0.25">
      <c r="F30" s="14"/>
    </row>
    <row r="31" spans="1:7" x14ac:dyDescent="0.25">
      <c r="D31" s="72"/>
    </row>
    <row r="38" spans="1:4" x14ac:dyDescent="0.25">
      <c r="A38" s="91" t="s">
        <v>253</v>
      </c>
      <c r="B38" s="91"/>
      <c r="C38" s="67"/>
    </row>
    <row r="39" spans="1:4" x14ac:dyDescent="0.25">
      <c r="B39" t="s">
        <v>117</v>
      </c>
      <c r="C39" s="59"/>
      <c r="D39" s="60"/>
    </row>
    <row r="73" spans="2:2" x14ac:dyDescent="0.25">
      <c r="B73" t="s">
        <v>26</v>
      </c>
    </row>
  </sheetData>
  <sortState ref="A13:E155">
    <sortCondition ref="B13:B155"/>
  </sortState>
  <mergeCells count="4">
    <mergeCell ref="A5:E5"/>
    <mergeCell ref="A6:E6"/>
    <mergeCell ref="A7:E7"/>
    <mergeCell ref="A25:D25"/>
  </mergeCells>
  <pageMargins left="0.12" right="0.12" top="0.11811023622047245" bottom="0.11811023622047245" header="0.11811023622047245" footer="0.11811023622047245"/>
  <pageSetup scale="80" orientation="landscape" r:id="rId1"/>
  <rowBreaks count="1" manualBreakCount="1">
    <brk id="3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1"/>
  <sheetViews>
    <sheetView workbookViewId="0">
      <selection activeCell="C10" sqref="C10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08" t="s">
        <v>38</v>
      </c>
      <c r="B5" s="108"/>
      <c r="C5" s="108"/>
      <c r="D5" s="108"/>
      <c r="E5" s="108"/>
    </row>
    <row r="6" spans="1:5" x14ac:dyDescent="0.25">
      <c r="A6" s="108" t="s">
        <v>86</v>
      </c>
      <c r="B6" s="108"/>
      <c r="C6" s="108"/>
      <c r="D6" s="108"/>
      <c r="E6" s="108"/>
    </row>
    <row r="7" spans="1:5" ht="15" customHeight="1" x14ac:dyDescent="0.25">
      <c r="A7" s="108" t="s">
        <v>35</v>
      </c>
      <c r="B7" s="108"/>
      <c r="C7" s="108"/>
      <c r="D7" s="108"/>
      <c r="E7" s="108"/>
    </row>
    <row r="8" spans="1:5" ht="7.5" customHeight="1" x14ac:dyDescent="0.25">
      <c r="A8" s="55"/>
      <c r="B8" s="55"/>
      <c r="C8" s="55"/>
      <c r="D8" s="55"/>
      <c r="E8" s="55"/>
    </row>
    <row r="9" spans="1:5" ht="15.75" x14ac:dyDescent="0.25">
      <c r="A9" s="23" t="s">
        <v>4</v>
      </c>
      <c r="B9" s="38" t="s">
        <v>32</v>
      </c>
      <c r="C9" s="39" t="s">
        <v>6</v>
      </c>
      <c r="D9" s="23" t="s">
        <v>7</v>
      </c>
      <c r="E9" s="23" t="s">
        <v>44</v>
      </c>
    </row>
    <row r="10" spans="1:5" ht="30" x14ac:dyDescent="0.25">
      <c r="A10" s="32">
        <v>44685</v>
      </c>
      <c r="B10" s="33" t="s">
        <v>88</v>
      </c>
      <c r="C10" s="24" t="s">
        <v>45</v>
      </c>
      <c r="D10" s="28" t="s">
        <v>89</v>
      </c>
      <c r="E10" s="26">
        <v>10613.24</v>
      </c>
    </row>
    <row r="11" spans="1:5" ht="30" x14ac:dyDescent="0.25">
      <c r="A11" s="32">
        <v>44685</v>
      </c>
      <c r="B11" s="33" t="s">
        <v>90</v>
      </c>
      <c r="C11" s="24" t="s">
        <v>91</v>
      </c>
      <c r="D11" s="28" t="s">
        <v>92</v>
      </c>
      <c r="E11" s="26">
        <v>127204</v>
      </c>
    </row>
    <row r="12" spans="1:5" ht="45" x14ac:dyDescent="0.25">
      <c r="A12" s="32">
        <v>44685</v>
      </c>
      <c r="B12" s="33" t="s">
        <v>93</v>
      </c>
      <c r="C12" s="24" t="s">
        <v>47</v>
      </c>
      <c r="D12" s="28" t="s">
        <v>94</v>
      </c>
      <c r="E12" s="26">
        <v>741765.59</v>
      </c>
    </row>
    <row r="13" spans="1:5" ht="34.5" customHeight="1" x14ac:dyDescent="0.25">
      <c r="A13" s="32">
        <v>44685</v>
      </c>
      <c r="B13" s="33" t="s">
        <v>95</v>
      </c>
      <c r="C13" s="24" t="s">
        <v>46</v>
      </c>
      <c r="D13" s="28" t="s">
        <v>96</v>
      </c>
      <c r="E13" s="26">
        <v>328725.33</v>
      </c>
    </row>
    <row r="14" spans="1:5" ht="31.5" customHeight="1" x14ac:dyDescent="0.25">
      <c r="A14" s="32">
        <v>44685</v>
      </c>
      <c r="B14" s="33" t="s">
        <v>98</v>
      </c>
      <c r="C14" s="24" t="s">
        <v>51</v>
      </c>
      <c r="D14" s="28" t="s">
        <v>97</v>
      </c>
      <c r="E14" s="26">
        <v>102575.23</v>
      </c>
    </row>
    <row r="15" spans="1:5" ht="30" x14ac:dyDescent="0.25">
      <c r="A15" s="32">
        <v>44687</v>
      </c>
      <c r="B15" s="33" t="s">
        <v>99</v>
      </c>
      <c r="C15" s="24" t="s">
        <v>45</v>
      </c>
      <c r="D15" s="28" t="s">
        <v>100</v>
      </c>
      <c r="E15" s="26">
        <v>3626.08</v>
      </c>
    </row>
    <row r="16" spans="1:5" ht="30" x14ac:dyDescent="0.25">
      <c r="A16" s="32">
        <v>44690</v>
      </c>
      <c r="B16" s="33" t="s">
        <v>103</v>
      </c>
      <c r="C16" s="24" t="s">
        <v>52</v>
      </c>
      <c r="D16" s="28" t="s">
        <v>104</v>
      </c>
      <c r="E16" s="26">
        <v>220500</v>
      </c>
    </row>
    <row r="17" spans="1:6" ht="45" x14ac:dyDescent="0.25">
      <c r="A17" s="32">
        <v>44691</v>
      </c>
      <c r="B17" s="33" t="s">
        <v>101</v>
      </c>
      <c r="C17" s="24" t="s">
        <v>48</v>
      </c>
      <c r="D17" s="28" t="s">
        <v>102</v>
      </c>
      <c r="E17" s="26">
        <v>13174</v>
      </c>
    </row>
    <row r="18" spans="1:6" ht="30" x14ac:dyDescent="0.25">
      <c r="A18" s="32">
        <v>44691</v>
      </c>
      <c r="B18" s="33" t="s">
        <v>105</v>
      </c>
      <c r="C18" s="52" t="s">
        <v>106</v>
      </c>
      <c r="D18" s="50" t="s">
        <v>107</v>
      </c>
      <c r="E18" s="51">
        <v>10360.4</v>
      </c>
    </row>
    <row r="19" spans="1:6" ht="30" x14ac:dyDescent="0.25">
      <c r="A19" s="32">
        <v>44692</v>
      </c>
      <c r="B19" s="33" t="s">
        <v>108</v>
      </c>
      <c r="C19" s="49" t="s">
        <v>109</v>
      </c>
      <c r="D19" s="53" t="s">
        <v>110</v>
      </c>
      <c r="E19" s="54">
        <v>112808</v>
      </c>
    </row>
    <row r="20" spans="1:6" x14ac:dyDescent="0.25">
      <c r="A20" s="32">
        <v>44692</v>
      </c>
      <c r="B20" s="33" t="s">
        <v>111</v>
      </c>
      <c r="C20" s="49" t="s">
        <v>112</v>
      </c>
      <c r="D20" s="50" t="s">
        <v>113</v>
      </c>
      <c r="E20" s="54">
        <v>448423.6</v>
      </c>
    </row>
    <row r="21" spans="1:6" ht="45" x14ac:dyDescent="0.25">
      <c r="A21" s="32">
        <v>44652</v>
      </c>
      <c r="B21" s="33" t="s">
        <v>60</v>
      </c>
      <c r="C21" s="24" t="s">
        <v>56</v>
      </c>
      <c r="D21" s="28" t="s">
        <v>61</v>
      </c>
      <c r="E21" s="26">
        <v>1564052.3</v>
      </c>
    </row>
    <row r="22" spans="1:6" ht="30" x14ac:dyDescent="0.25">
      <c r="A22" s="32">
        <v>44652</v>
      </c>
      <c r="B22" s="33" t="s">
        <v>62</v>
      </c>
      <c r="C22" s="24" t="s">
        <v>63</v>
      </c>
      <c r="D22" s="28" t="s">
        <v>64</v>
      </c>
      <c r="E22" s="26">
        <v>64900</v>
      </c>
    </row>
    <row r="23" spans="1:6" ht="45" x14ac:dyDescent="0.25">
      <c r="A23" s="32">
        <v>44670</v>
      </c>
      <c r="B23" s="33" t="s">
        <v>65</v>
      </c>
      <c r="C23" s="25" t="s">
        <v>49</v>
      </c>
      <c r="D23" s="28" t="s">
        <v>66</v>
      </c>
      <c r="E23" s="26">
        <v>53237.4</v>
      </c>
    </row>
    <row r="24" spans="1:6" ht="39" customHeight="1" x14ac:dyDescent="0.25">
      <c r="A24" s="32">
        <v>44672</v>
      </c>
      <c r="B24" s="33" t="s">
        <v>67</v>
      </c>
      <c r="C24" s="24" t="s">
        <v>45</v>
      </c>
      <c r="D24" s="28" t="s">
        <v>68</v>
      </c>
      <c r="E24" s="26">
        <v>182647.4</v>
      </c>
    </row>
    <row r="25" spans="1:6" ht="30" x14ac:dyDescent="0.25">
      <c r="A25" s="32">
        <v>44672</v>
      </c>
      <c r="B25" s="33" t="s">
        <v>69</v>
      </c>
      <c r="C25" s="24" t="s">
        <v>63</v>
      </c>
      <c r="D25" s="28" t="s">
        <v>70</v>
      </c>
      <c r="E25" s="26">
        <v>64900</v>
      </c>
    </row>
    <row r="26" spans="1:6" ht="30" x14ac:dyDescent="0.25">
      <c r="A26" s="32">
        <v>44672</v>
      </c>
      <c r="B26" s="33" t="s">
        <v>71</v>
      </c>
      <c r="C26" s="24" t="s">
        <v>50</v>
      </c>
      <c r="D26" s="28" t="s">
        <v>72</v>
      </c>
      <c r="E26" s="26">
        <v>9303.42</v>
      </c>
    </row>
    <row r="28" spans="1:6" ht="30" x14ac:dyDescent="0.25">
      <c r="A28" s="32">
        <v>44673</v>
      </c>
      <c r="B28" s="33" t="s">
        <v>73</v>
      </c>
      <c r="C28" s="24" t="s">
        <v>45</v>
      </c>
      <c r="D28" s="28" t="s">
        <v>74</v>
      </c>
      <c r="E28" s="26">
        <v>4620.8999999999996</v>
      </c>
    </row>
    <row r="29" spans="1:6" ht="60" x14ac:dyDescent="0.25">
      <c r="A29" s="32">
        <v>44673</v>
      </c>
      <c r="B29" s="33" t="s">
        <v>75</v>
      </c>
      <c r="C29" s="24" t="s">
        <v>76</v>
      </c>
      <c r="D29" s="48" t="s">
        <v>77</v>
      </c>
      <c r="E29" s="26">
        <v>1100000</v>
      </c>
    </row>
    <row r="30" spans="1:6" ht="30" x14ac:dyDescent="0.25">
      <c r="A30" s="32">
        <v>44676</v>
      </c>
      <c r="B30" s="33" t="s">
        <v>78</v>
      </c>
      <c r="C30" s="24" t="s">
        <v>54</v>
      </c>
      <c r="D30" s="28" t="s">
        <v>79</v>
      </c>
      <c r="E30" s="26">
        <v>2320</v>
      </c>
      <c r="F30" s="22"/>
    </row>
    <row r="31" spans="1:6" ht="45" x14ac:dyDescent="0.25">
      <c r="A31" s="32">
        <v>44677</v>
      </c>
      <c r="B31" s="33" t="s">
        <v>80</v>
      </c>
      <c r="C31" s="24" t="s">
        <v>56</v>
      </c>
      <c r="D31" s="28" t="s">
        <v>81</v>
      </c>
      <c r="E31" s="26">
        <v>1653045.96</v>
      </c>
    </row>
    <row r="32" spans="1:6" ht="36.75" customHeight="1" x14ac:dyDescent="0.25">
      <c r="A32" s="32">
        <v>44677</v>
      </c>
      <c r="B32" s="33" t="s">
        <v>82</v>
      </c>
      <c r="C32" s="24" t="s">
        <v>53</v>
      </c>
      <c r="D32" s="28" t="s">
        <v>83</v>
      </c>
      <c r="E32" s="26">
        <v>2000</v>
      </c>
      <c r="F32" s="22"/>
    </row>
    <row r="33" spans="1:7" ht="38.25" customHeight="1" x14ac:dyDescent="0.25">
      <c r="A33" s="32">
        <v>44677</v>
      </c>
      <c r="B33" s="33" t="s">
        <v>84</v>
      </c>
      <c r="C33" s="25" t="s">
        <v>55</v>
      </c>
      <c r="D33" s="28" t="s">
        <v>85</v>
      </c>
      <c r="E33" s="26">
        <v>1350</v>
      </c>
    </row>
    <row r="34" spans="1:7" s="31" customFormat="1" ht="15.75" x14ac:dyDescent="0.25">
      <c r="A34" s="110" t="s">
        <v>87</v>
      </c>
      <c r="B34" s="111"/>
      <c r="C34" s="111"/>
      <c r="D34" s="112"/>
      <c r="E34" s="30">
        <f>SUM(E21:E33)</f>
        <v>4702377.38</v>
      </c>
    </row>
    <row r="35" spans="1:7" s="31" customFormat="1" ht="15.75" x14ac:dyDescent="0.25">
      <c r="A35" s="34"/>
      <c r="B35" s="34"/>
      <c r="C35" s="34"/>
      <c r="D35" s="34"/>
      <c r="E35" s="35"/>
    </row>
    <row r="36" spans="1:7" s="31" customFormat="1" ht="15.75" x14ac:dyDescent="0.25">
      <c r="A36" s="34"/>
      <c r="B36" s="34"/>
      <c r="C36" s="34"/>
      <c r="D36" s="34"/>
      <c r="E36" s="35"/>
    </row>
    <row r="37" spans="1:7" x14ac:dyDescent="0.25">
      <c r="A37" s="36"/>
      <c r="B37" s="36"/>
      <c r="C37" s="36"/>
      <c r="D37" s="36"/>
      <c r="E37" s="36"/>
      <c r="F37" s="14"/>
      <c r="G37" s="14"/>
    </row>
    <row r="38" spans="1:7" x14ac:dyDescent="0.25">
      <c r="B38" s="19" t="s">
        <v>39</v>
      </c>
      <c r="E38" s="20" t="s">
        <v>40</v>
      </c>
      <c r="G38" s="15"/>
    </row>
    <row r="39" spans="1:7" x14ac:dyDescent="0.25">
      <c r="B39" t="s">
        <v>41</v>
      </c>
      <c r="E39" s="27" t="s">
        <v>29</v>
      </c>
      <c r="F39" s="27"/>
      <c r="G39" s="15"/>
    </row>
    <row r="40" spans="1:7" x14ac:dyDescent="0.25">
      <c r="B40" t="s">
        <v>42</v>
      </c>
      <c r="D40" s="19" t="s">
        <v>43</v>
      </c>
      <c r="E40" s="21" t="s">
        <v>30</v>
      </c>
      <c r="F40" s="21"/>
      <c r="G40" s="21"/>
    </row>
    <row r="41" spans="1:7" x14ac:dyDescent="0.25">
      <c r="D41" t="s">
        <v>28</v>
      </c>
      <c r="F41" s="14"/>
    </row>
    <row r="42" spans="1:7" x14ac:dyDescent="0.25">
      <c r="D42" t="s">
        <v>31</v>
      </c>
    </row>
    <row r="44" spans="1:7" x14ac:dyDescent="0.25">
      <c r="A44" t="s">
        <v>33</v>
      </c>
    </row>
    <row r="45" spans="1:7" x14ac:dyDescent="0.25">
      <c r="B45" t="s">
        <v>34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ingresos FEBRERO-23 -336</vt:lpstr>
      <vt:lpstr>ingr</vt:lpstr>
      <vt:lpstr>EGRESOS FEBRERO-2023-344</vt:lpstr>
      <vt:lpstr>PRESUPUESTO FEBRERO-23</vt:lpstr>
      <vt:lpstr>Hoja1</vt:lpstr>
      <vt:lpstr>Hoja2</vt:lpstr>
      <vt:lpstr>'PRESUPUESTO FEBRERO-23'!Área_de_impresión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2023-03-09T19:43:19Z</cp:lastPrinted>
  <dcterms:created xsi:type="dcterms:W3CDTF">2021-04-05T13:21:24Z</dcterms:created>
  <dcterms:modified xsi:type="dcterms:W3CDTF">2023-03-09T19:43:40Z</dcterms:modified>
</cp:coreProperties>
</file>