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REPORTES\REPORTES 2022\"/>
    </mc:Choice>
  </mc:AlternateContent>
  <bookViews>
    <workbookView xWindow="0" yWindow="0" windowWidth="20490" windowHeight="7650" activeTab="3"/>
  </bookViews>
  <sheets>
    <sheet name="ingresos JULIO-22-336" sheetId="5" r:id="rId1"/>
    <sheet name="ingr" sheetId="3" state="hidden" r:id="rId2"/>
    <sheet name="EGRESOS  JULIO-22-344" sheetId="2" r:id="rId3"/>
    <sheet name="CUENTA PRESUPUESTARIA" sheetId="12" r:id="rId4"/>
    <sheet name="Hoja2" sheetId="10" state="hidden" r:id="rId5"/>
  </sheets>
  <definedNames>
    <definedName name="_xlnm._FilterDatabase" localSheetId="0" hidden="1">'ingresos JULIO-22-336'!$A$6:$G$25</definedName>
    <definedName name="_xlnm.Print_Area" localSheetId="3">'CUENTA PRESUPUESTARIA'!$A$1:$E$52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12" l="1"/>
  <c r="E42" i="12"/>
  <c r="E26" i="5" l="1"/>
  <c r="D45" i="10" l="1"/>
  <c r="E34" i="10"/>
  <c r="E22" i="3" l="1"/>
</calcChain>
</file>

<file path=xl/sharedStrings.xml><?xml version="1.0" encoding="utf-8"?>
<sst xmlns="http://schemas.openxmlformats.org/spreadsheetml/2006/main" count="510" uniqueCount="403">
  <si>
    <t>DIRECCIÓN GENERAL DE BELLAS ARTES</t>
  </si>
  <si>
    <t xml:space="preserve">MAYOR GENERAL </t>
  </si>
  <si>
    <t>RELACIÓN DE INGRESOS Y EGRESOS</t>
  </si>
  <si>
    <t>MARZO 2021</t>
  </si>
  <si>
    <t>FECHA</t>
  </si>
  <si>
    <t>DP/CK/TRANSF.</t>
  </si>
  <si>
    <t xml:space="preserve">DESCRIPCIÓN </t>
  </si>
  <si>
    <t>CONCEPTO</t>
  </si>
  <si>
    <t>BALANCE</t>
  </si>
  <si>
    <t>DÉBITO</t>
  </si>
  <si>
    <t>CRÉDITO</t>
  </si>
  <si>
    <t>EAST COAST PRODUCTIONS SRL</t>
  </si>
  <si>
    <t>BALANCE AL 16-2-2021</t>
  </si>
  <si>
    <t xml:space="preserve">Arrend. Sala Manuel Rueda
</t>
  </si>
  <si>
    <t>DP  s/recibo</t>
  </si>
  <si>
    <t>Deposito cta .336</t>
  </si>
  <si>
    <t>CONSERVATORIO DE MUSICA</t>
  </si>
  <si>
    <t>Arqueo de caja chica</t>
  </si>
  <si>
    <t>Certificado de estudios</t>
  </si>
  <si>
    <t xml:space="preserve">Preparado  por : Miledy de los Santos </t>
  </si>
  <si>
    <t xml:space="preserve">                                                         Revisado por :Licda. Rosa  E. Martinez</t>
  </si>
  <si>
    <t>Totales MARZO-2021</t>
  </si>
  <si>
    <t>Transf.         7404</t>
  </si>
  <si>
    <t>DP                 7405</t>
  </si>
  <si>
    <t>DP                  7406</t>
  </si>
  <si>
    <t xml:space="preserve">       CTA.100-010-252133-6</t>
  </si>
  <si>
    <t>.</t>
  </si>
  <si>
    <t>DP/CK/ED/TRANSF.</t>
  </si>
  <si>
    <t>Licda. Rosa E. Martínez Gomera</t>
  </si>
  <si>
    <t>Lic. Miguel A. López García</t>
  </si>
  <si>
    <t>Director Administrativo y Financiero</t>
  </si>
  <si>
    <t>Encargada de Contabilidad</t>
  </si>
  <si>
    <t>LIBRAMIENTOS</t>
  </si>
  <si>
    <t>Preparado  por : Licda Aura E. Ramirez Merán</t>
  </si>
  <si>
    <t>Tecnico de Contabilidad</t>
  </si>
  <si>
    <t>Modificado y corregido por R.M.G</t>
  </si>
  <si>
    <t>VALORES EN RD$</t>
  </si>
  <si>
    <t xml:space="preserve">                              VALOR EN RD$</t>
  </si>
  <si>
    <t>CUENTA ÚNICA DEL TESORO NO. 100-010-252133-6</t>
  </si>
  <si>
    <t>FONDOS ASIGNACIÓN PRESUPUESTAL</t>
  </si>
  <si>
    <t>___________________________</t>
  </si>
  <si>
    <t>________________________</t>
  </si>
  <si>
    <t>Lic. Fernando Tejeda</t>
  </si>
  <si>
    <t>Encargado Presupuesto</t>
  </si>
  <si>
    <t>__________________________</t>
  </si>
  <si>
    <t>Preparado por Licda. Miledy de los Santos</t>
  </si>
  <si>
    <t>Cuenta Bancaria No. 100-01-010-252134-4</t>
  </si>
  <si>
    <t>MONTOS</t>
  </si>
  <si>
    <t>COMPAÑÍA DOMINICANA DE TELÉFONOS</t>
  </si>
  <si>
    <t>HUMANOS SEGUROS, S.A</t>
  </si>
  <si>
    <t xml:space="preserve">EDESUR </t>
  </si>
  <si>
    <t>ALCALDÍA DEL DISTRITO NACIONAL</t>
  </si>
  <si>
    <t>CORPORACIÓN DEL ACUEDUCTO Y ALCANTARILLADO DE SANTO DOMINGO</t>
  </si>
  <si>
    <t>EDENORTE</t>
  </si>
  <si>
    <t>ALTICE DOMINICANA</t>
  </si>
  <si>
    <t>BANCO DE RESERVAS</t>
  </si>
  <si>
    <t>AYUNTAMIENTO DE MOCA</t>
  </si>
  <si>
    <t>AYUNTAMIENTO DE SANTIAGO</t>
  </si>
  <si>
    <t>CORPORACIÓN DE ACUEDUCTO Y ALCANTARILLADO DE PUERTO PLATA</t>
  </si>
  <si>
    <t>EDEESTE</t>
  </si>
  <si>
    <t xml:space="preserve">                                                                                  </t>
  </si>
  <si>
    <t xml:space="preserve">  </t>
  </si>
  <si>
    <t xml:space="preserve">                           </t>
  </si>
  <si>
    <t xml:space="preserve">                                       </t>
  </si>
  <si>
    <t>DP/CK/ED/TRANSF./CN</t>
  </si>
  <si>
    <t>CK= CHEQUE, ED= ENTRADA DE DIARIO, DP= DEPÓSITO, TRANSF. = TRANSFERENCIA, CN= CHEQUE NULO.</t>
  </si>
  <si>
    <t xml:space="preserve"> </t>
  </si>
  <si>
    <t>331-1</t>
  </si>
  <si>
    <t>Pago servicio de energía eléctrica deL Palacio de Bellas Artes y la Escuela Nacional de Artes Visuales, correspondiente al período 17/02/2022 al 18/03/2022.</t>
  </si>
  <si>
    <t>339-1</t>
  </si>
  <si>
    <t>CORINA DOLORES ALBA FERNÁNDEZ</t>
  </si>
  <si>
    <t>Pago alquiler local donde funciona la Escuela de Bellas Artes de San Francisco de Macorís, correspondiente al mes de marzo, 2022.</t>
  </si>
  <si>
    <t>381-1</t>
  </si>
  <si>
    <t>Pago servicio de agua potable del Palacio de Bellas Artes, Conservatorio Nacional  de Música y del Edificio de  las Escuelas de Bellas Artes del Distrito Nacional, correspondiente al mes de abril, 2022.</t>
  </si>
  <si>
    <t>399-1</t>
  </si>
  <si>
    <t>Pago de servicio telefónico de esta Dirección General de Bellas Artes (Palacio de Bellas Artes)  correspondiente al mes de abril, 2022.</t>
  </si>
  <si>
    <t>402-1</t>
  </si>
  <si>
    <t>Pago alquiler local donde funciona la Escuela de Bellas Artes de San Francisco de Macorís, correspondiente al mes de abril, 2022.</t>
  </si>
  <si>
    <t>404-1</t>
  </si>
  <si>
    <t>Pago servicio de energía eléctrica de las Escuelas de Bellas Artes de: Puerto Plata, Moca, Cotuí y San Francisco de Macorís del mes de abril, 2022</t>
  </si>
  <si>
    <t>414-1</t>
  </si>
  <si>
    <t>Pago de servicio telefónico de la  Escuela Nacional de Artes Visuales correspondiente al mes de abril, 2022.</t>
  </si>
  <si>
    <t>416-1</t>
  </si>
  <si>
    <t>SKENE, SRL</t>
  </si>
  <si>
    <t>Pago servicio de producción de los espectáculos artículos para las obras teatrales "El hijo del Sol: Historia de un Principito" y "Makandal", presentada en la sala Máximo Avilés Blonda del Palacio de Bellas Artes los días 23,25,26 y 27 de marzo y del 01 al 03 de abril, 2022.</t>
  </si>
  <si>
    <t>422-1</t>
  </si>
  <si>
    <t xml:space="preserve">Pago servicio recogida de basura de la Escuela de Bellas Artes de Santiago, correspondiente al mes deabrilo, 20212         </t>
  </si>
  <si>
    <t>426-1</t>
  </si>
  <si>
    <t>Pago servicio de energía eléctrica deL Palacio de Bellas Artes y la Escuela Nacional de Artes Visuales, correspondiente al período 18/03/2022 al 18/04/2022.</t>
  </si>
  <si>
    <t>429-1</t>
  </si>
  <si>
    <t xml:space="preserve">Pago servicio recogida de basura de la Escuela de Bellas Artes de Moca, correspondiente al mes de abril, 2022       </t>
  </si>
  <si>
    <t>431-1</t>
  </si>
  <si>
    <t xml:space="preserve">Pago servicio  de agua potable de la Escuela de Bellas Artes de Puerto Plata, correspondiente al mes de abril, 2022        </t>
  </si>
  <si>
    <t>RELACIÓN DE DESEMBOLSOS MAYO 2022</t>
  </si>
  <si>
    <t>Balance al 31 de mayo, 2022</t>
  </si>
  <si>
    <t>450-1</t>
  </si>
  <si>
    <t>Pago de servicio telefónico del Conservatorio Nacional de Música, correspondiente al mes de  mayo, 2022.</t>
  </si>
  <si>
    <t>452-1</t>
  </si>
  <si>
    <t>P.A. CATERING, SRL</t>
  </si>
  <si>
    <t>Pago servicio de catering realizados en diferentes actividades de esta Dirección General de Bellas Artes.</t>
  </si>
  <si>
    <t>455-1</t>
  </si>
  <si>
    <t>Pago servicio de energía eléctrica de las Escuelas de Bellas Artes de San Cristóbal;  San Juan de la Maguana; Conservatorio Nacional de Música  y de  la Escuela Elemental de Música  Elila Mena, correspondiente al mes de abril, 2022.</t>
  </si>
  <si>
    <t>464-1</t>
  </si>
  <si>
    <t>Pago seguro complementario del personal de esta Dirección General de Bellas Artes y sus dependencias del mes de mayo, 2022.</t>
  </si>
  <si>
    <t>Pago de  servicio de teléfonos móviles (flotas) del período 01-04-2022 al 30-04-2022.</t>
  </si>
  <si>
    <t>471-1</t>
  </si>
  <si>
    <t>474-1</t>
  </si>
  <si>
    <t>Pago de servicio telefónico de la  Escuela Nacional de Danza correspondiente al mes de abril, 2022.</t>
  </si>
  <si>
    <t>484-1</t>
  </si>
  <si>
    <t xml:space="preserve">Pago servicio recogida de basura de la Dirección General  de Bellas Artes, Escuela Nacional de Danza y de la Escuela Nacional de Bellas Artes, correspondiente al mes de mayo 2022         </t>
  </si>
  <si>
    <t>479-1</t>
  </si>
  <si>
    <t>Pago servicio Tarjeta Visa Flotilla Corporativa, correspondiente a la asignación fija mensual de mayo, 2022</t>
  </si>
  <si>
    <t>486-1</t>
  </si>
  <si>
    <t>CORPIP, SRL</t>
  </si>
  <si>
    <t>Pago servicio de impresión de Banner y afiches para la obra Makandal, presentada los días del 25 al marzo y del 01 al 03 de abril, 2022</t>
  </si>
  <si>
    <t>493-1</t>
  </si>
  <si>
    <t>GILDA INSTMENT, SRL</t>
  </si>
  <si>
    <t>Pago Pago adquisición de cuatro (4) baterías, tamaño 8d de 1,500 KM para el Palacio de Bellas Artes.</t>
  </si>
  <si>
    <t>495-1</t>
  </si>
  <si>
    <t>CHIPS TEJEDA, SRL</t>
  </si>
  <si>
    <t>Pago servicio de prodicción de espectáculo artístico "Aprendo los nuestro".</t>
  </si>
  <si>
    <t xml:space="preserve">                                                                                      </t>
  </si>
  <si>
    <t xml:space="preserve">            </t>
  </si>
  <si>
    <t xml:space="preserve">Pago servicio recogida de basura de la Escuela de Bellas Artes de Moca, correspondiente al mes de Moca, 2022       </t>
  </si>
  <si>
    <t>MULTIGRABADO, SRL</t>
  </si>
  <si>
    <t>EDESUR DOMINICANA</t>
  </si>
  <si>
    <t>ALTICE DOMINICANA, S.A.</t>
  </si>
  <si>
    <t>BALANCE AL 30-6-2022</t>
  </si>
  <si>
    <t>RELACIÓN DE INGRESOS Y EGRESOS MES DE JULIO-2022</t>
  </si>
  <si>
    <t>RELACIÓN DE INGRESOS Y EGRESOS DEL MES JULIO 22</t>
  </si>
  <si>
    <t>CK                     1885</t>
  </si>
  <si>
    <t>CK                     1886</t>
  </si>
  <si>
    <t>Egroup SRL</t>
  </si>
  <si>
    <t>CK                     1887</t>
  </si>
  <si>
    <t>Tomasa Trinidad Rivas</t>
  </si>
  <si>
    <t>CK                     1888</t>
  </si>
  <si>
    <t>Reposición fondo de caja chica  del recibo # 1985 al recibo #2007.</t>
  </si>
  <si>
    <t>CK                     1889</t>
  </si>
  <si>
    <t>Climaster, SRL</t>
  </si>
  <si>
    <t>CK                     1890</t>
  </si>
  <si>
    <t>Multipagos Expresos, S.A.</t>
  </si>
  <si>
    <t>CK                     1891</t>
  </si>
  <si>
    <t>Atomyck Publicitaria SRL</t>
  </si>
  <si>
    <t>CK                     1892</t>
  </si>
  <si>
    <t>CK                     1893</t>
  </si>
  <si>
    <t>CK                     1894</t>
  </si>
  <si>
    <t>Nulo</t>
  </si>
  <si>
    <t>CK                     1895</t>
  </si>
  <si>
    <t>CK                     1896</t>
  </si>
  <si>
    <t>CK                     1897</t>
  </si>
  <si>
    <t>CK                     1898</t>
  </si>
  <si>
    <t>Martpez Ingenieros constructores,SRL</t>
  </si>
  <si>
    <t>E/D</t>
  </si>
  <si>
    <t>Cheque   1610 nulo de fecha 19-12-2021</t>
  </si>
  <si>
    <t>José Emilio Bencosme Zayas</t>
  </si>
  <si>
    <t>Microtecu, SRL</t>
  </si>
  <si>
    <t>CK                     1899</t>
  </si>
  <si>
    <t>Negocios E inversiones La Red SRL</t>
  </si>
  <si>
    <t>CK                     1900</t>
  </si>
  <si>
    <t>CK                     1901</t>
  </si>
  <si>
    <t>CK                     1902</t>
  </si>
  <si>
    <t>CK                     1903</t>
  </si>
  <si>
    <t>CK                     1904</t>
  </si>
  <si>
    <t>CK                     1905</t>
  </si>
  <si>
    <t>CK                     1906</t>
  </si>
  <si>
    <t>B &amp;F Mercantil ,SRL</t>
  </si>
  <si>
    <t>Darvin Frandy Meran Rosario</t>
  </si>
  <si>
    <t>19--7-2022</t>
  </si>
  <si>
    <t>CK                     1907</t>
  </si>
  <si>
    <t>Rosa Mireya Nina de Nina</t>
  </si>
  <si>
    <t>TR</t>
  </si>
  <si>
    <t>Colector de Impuestos Internos</t>
  </si>
  <si>
    <t>Gracita Francisco de Ceballos</t>
  </si>
  <si>
    <t>CK                     1908</t>
  </si>
  <si>
    <t>Julio Cesar Matos Santana</t>
  </si>
  <si>
    <t>CK                     1909</t>
  </si>
  <si>
    <t>CK                     1910</t>
  </si>
  <si>
    <t>CK                     1911</t>
  </si>
  <si>
    <t>CK                     1912</t>
  </si>
  <si>
    <t>Microtecu SRL</t>
  </si>
  <si>
    <t>CK                     1913</t>
  </si>
  <si>
    <t>CK                     1914</t>
  </si>
  <si>
    <t>Daniel Alberti Romero</t>
  </si>
  <si>
    <t>CK                     1915</t>
  </si>
  <si>
    <t>CK                     1916</t>
  </si>
  <si>
    <t>Omar  Ovalle Contreras</t>
  </si>
  <si>
    <t>CK                     1917</t>
  </si>
  <si>
    <t>José Antonio de la Cruz</t>
  </si>
  <si>
    <t>CK                     1918</t>
  </si>
  <si>
    <t>CK                     1919</t>
  </si>
  <si>
    <t>CK                     1920</t>
  </si>
  <si>
    <t>CK                     1921</t>
  </si>
  <si>
    <t>Gracielina Antonia Olivero Santana</t>
  </si>
  <si>
    <t>CK                     1922</t>
  </si>
  <si>
    <t>CK                     1923</t>
  </si>
  <si>
    <t>CK                     1924</t>
  </si>
  <si>
    <t>CK                     1925</t>
  </si>
  <si>
    <t>Elvin Joel Reyes Moreno</t>
  </si>
  <si>
    <t>CK                     1926</t>
  </si>
  <si>
    <t>Juan  Antonio Gil Thomas</t>
  </si>
  <si>
    <t>CK                     1927</t>
  </si>
  <si>
    <t>834-1</t>
  </si>
  <si>
    <t>Pago servicio de energía eléctrica de las Escuelas de Bellas Artes de: Puerto Plata, Moca, Cotuí y San Francisco de Macorís,  del mes de julio, 2022</t>
  </si>
  <si>
    <t>837-1</t>
  </si>
  <si>
    <t>Pago de servicio telefónico del Conservatorio Nacional de Música, correspondiente al mes de  junio, 2022.</t>
  </si>
  <si>
    <t>840-1</t>
  </si>
  <si>
    <t>Pago de servicio telefónico de la  Escuela Nacional de Artes Visuales correspondiente al mes de julio, 2022.</t>
  </si>
  <si>
    <t>951-1</t>
  </si>
  <si>
    <t>FIS SOLUCIONES, SRL</t>
  </si>
  <si>
    <t>827-1</t>
  </si>
  <si>
    <t>Pago seguro complementario del personal de esta Dirección General de Bellas Artes y sus dependencias del mes de julio, 2022.</t>
  </si>
  <si>
    <t>885-1</t>
  </si>
  <si>
    <t>784-1</t>
  </si>
  <si>
    <t>785-1</t>
  </si>
  <si>
    <t>789-1</t>
  </si>
  <si>
    <t>INVERSIONES TEJEDA VALERA INTEVAL, SRL</t>
  </si>
  <si>
    <t>LOAZ TRADING &amp; CONSULTING, SRL</t>
  </si>
  <si>
    <t>793-1</t>
  </si>
  <si>
    <t>COMPU-OFFICE DOMINICANA, SRL</t>
  </si>
  <si>
    <t>803-1</t>
  </si>
  <si>
    <t xml:space="preserve"> INVERSIONES SANFRA, SRL</t>
  </si>
  <si>
    <t>OFFITEK, SRL</t>
  </si>
  <si>
    <t>818-1</t>
  </si>
  <si>
    <t>844-1</t>
  </si>
  <si>
    <t>OFICINA UNIVERSAL, S.A.</t>
  </si>
  <si>
    <t>842-1</t>
  </si>
  <si>
    <t>867-1</t>
  </si>
  <si>
    <t>SUNIX PETROLEUM, SRL</t>
  </si>
  <si>
    <t>862-1</t>
  </si>
  <si>
    <t xml:space="preserve">Pago servicio  de agua potable de la Escuela de Bellas Artes de Puerto Plata, correspondiente al mes de julio, 2022        </t>
  </si>
  <si>
    <t>859-1</t>
  </si>
  <si>
    <t>874-1</t>
  </si>
  <si>
    <t>Pago servicio de agua potable del Palacio de Bellas Artes, Conservatorio Nacional  de Música y del Edificio de  las Escuelas de Bellas Artes del Distrito Nacional, correspondiente al mes de julio, 2022.</t>
  </si>
  <si>
    <t>RELACIÓN DE DESEMBOLSOS JULIO 2022</t>
  </si>
  <si>
    <t>Balance al 30 de julio, 2022</t>
  </si>
  <si>
    <t>807-1</t>
  </si>
  <si>
    <t>Pago de  servicio de teléfonos móviles (flotas) del período 01-06-2022 al 30-06-2022.</t>
  </si>
  <si>
    <t>791-1</t>
  </si>
  <si>
    <t>E&amp;C MULTISERVICES, EIRL</t>
  </si>
  <si>
    <t>780-1</t>
  </si>
  <si>
    <t>VOLTAII, SRL</t>
  </si>
  <si>
    <t>796-1</t>
  </si>
  <si>
    <t>799-1</t>
  </si>
  <si>
    <t>ABASTECIMIENTOS COMERCIALES FJJ, SRL</t>
  </si>
  <si>
    <t>810-1</t>
  </si>
  <si>
    <t xml:space="preserve">Pago servicio recogida de basura de la Dirección General  de Bellas Artes, Escuela Nacional de Danza y de la Escuela Nacional de Bellas Artes, correspondiente al mes de julio 2022         </t>
  </si>
  <si>
    <t>771-1</t>
  </si>
  <si>
    <t>798-1</t>
  </si>
  <si>
    <t>ATOMYCK PUBLICITARIA, SRL</t>
  </si>
  <si>
    <t>940-1</t>
  </si>
  <si>
    <t>Pago servicio de producción para la obra teatral "Omar y los Demás", presentada en la provincia de San Juan de la Maguana.</t>
  </si>
  <si>
    <t>Pago servicio de producción del espectáculo artístico "Homenaje a Miriam Bello".</t>
  </si>
  <si>
    <t>942-1</t>
  </si>
  <si>
    <t>2P TECHNOLOGY, SRL</t>
  </si>
  <si>
    <t>SUPLIGENSA, SRL</t>
  </si>
  <si>
    <t>944-1</t>
  </si>
  <si>
    <t>889-1</t>
  </si>
  <si>
    <t>Pago de servicio telefónico de esta Dirección General de Bellas Artes (Palacio de Bellas Artes)  correspondiente al mes de julio, 2022.</t>
  </si>
  <si>
    <t>CK                     1928</t>
  </si>
  <si>
    <t>CK                     1929</t>
  </si>
  <si>
    <t>CK                     1930</t>
  </si>
  <si>
    <t>CK                     1931</t>
  </si>
  <si>
    <t>CK                     1932</t>
  </si>
  <si>
    <t>CK                     1933</t>
  </si>
  <si>
    <t>CK                     1934</t>
  </si>
  <si>
    <t>CK                     1935</t>
  </si>
  <si>
    <t>Agua Crystal S.A.</t>
  </si>
  <si>
    <t>CK                     1936</t>
  </si>
  <si>
    <t>Servicios Diversos Arnaud SRL</t>
  </si>
  <si>
    <t>CK                     1937</t>
  </si>
  <si>
    <t>Rosangela Alevante Hernández</t>
  </si>
  <si>
    <t>Cheque no.1927 nulo error en el nombre</t>
  </si>
  <si>
    <t>*</t>
  </si>
  <si>
    <t>CN</t>
  </si>
  <si>
    <t>Cheque nulo   1699 de fecha 22-3-2022</t>
  </si>
  <si>
    <t>Cheque nulo   1706 de fecha 22-3-2022</t>
  </si>
  <si>
    <t>Sandra Yaquelin Cuello</t>
  </si>
  <si>
    <t>Cheque nulo   1702 de fecha 22-3-2022</t>
  </si>
  <si>
    <t>TR             7533</t>
  </si>
  <si>
    <t>TR             7534</t>
  </si>
  <si>
    <t>Noel  Eloy Ventura Paulino</t>
  </si>
  <si>
    <t>TR             7535</t>
  </si>
  <si>
    <t>Ingresos no identificados</t>
  </si>
  <si>
    <t>TR             7536</t>
  </si>
  <si>
    <t>Gobernación Provincia Monseñor Noel</t>
  </si>
  <si>
    <t>TR           7537</t>
  </si>
  <si>
    <t>Ayuntamiento del Municipio de Bonao</t>
  </si>
  <si>
    <t>TR             7538</t>
  </si>
  <si>
    <t>Ministerio de Educación</t>
  </si>
  <si>
    <t>Francisco Antonio Mojica</t>
  </si>
  <si>
    <t>Reposición fondo de caja chica del recibo # 2008 al recibo # 2030.</t>
  </si>
  <si>
    <t>Pascual Tavarez Rosario</t>
  </si>
  <si>
    <t>Pago Viáticos para viaje a la ciudad de Constanza para reunión con empresarios de ese municipio y a la ciudad de Bonao para un coctel con diferentes Instituciones de la provincias.</t>
  </si>
  <si>
    <t>Gracita Francisco  de Ceballos</t>
  </si>
  <si>
    <t>Pago Viáticos para viaje a la ciudad de  Constanza para reunión con empresarios de ese municipio y a la ciudad de Bonao para un coctel con diferentes Instituciones de la provincias.</t>
  </si>
  <si>
    <t>Rosangela  Elevante Hernández</t>
  </si>
  <si>
    <t>Compra de fardos de agua y rellenados de botellones para uso del Palacio de Bellas Artes</t>
  </si>
  <si>
    <t>No se ha determinado el origen de dicho depósito</t>
  </si>
  <si>
    <t>José Emilio Bencosme</t>
  </si>
  <si>
    <t xml:space="preserve">Academia Ballet Concierto, SRL
</t>
  </si>
  <si>
    <t>TR             7530</t>
  </si>
  <si>
    <t>TR             7531</t>
  </si>
  <si>
    <t>TR             7532</t>
  </si>
  <si>
    <t>TR            7529</t>
  </si>
  <si>
    <t xml:space="preserve">Jeannie Margarita Pérez  Pérez de González
</t>
  </si>
  <si>
    <t xml:space="preserve">Balance al 31 julio, 2022                                                                                                                                                                                                                                 </t>
  </si>
  <si>
    <t>Impuestos del 0.15% de DGII</t>
  </si>
  <si>
    <t>Cargos bancarios del mes</t>
  </si>
  <si>
    <t>Comisión bancaria</t>
  </si>
  <si>
    <t>Smarling Mabel</t>
  </si>
  <si>
    <t>Rosangela Elevante Hernández</t>
  </si>
  <si>
    <t>Martínez Torrez Traveling, SRL</t>
  </si>
  <si>
    <t>Elvis Guzmán Minier</t>
  </si>
  <si>
    <t>Aida Celina Mota Echavarría</t>
  </si>
  <si>
    <t>Pago servicios de catering, almuerzo empacados, montaje, Bufet y refrigerios en actividades de la DGBA.</t>
  </si>
  <si>
    <t>E &amp; C Multiservicios , EIRL</t>
  </si>
  <si>
    <t>Pago viáticos para la ciudad de Bonao al montaje del encuentro Coctel que se realizara en al Escuela de Bellas Artes el próximo 30-7-2022 con Instituciones de la localidad.</t>
  </si>
  <si>
    <t>Temístocles Santos Ponsevate</t>
  </si>
  <si>
    <t>María Altagracia Trinidad Núñez</t>
  </si>
  <si>
    <t>365 Frio Móvil , SRL</t>
  </si>
  <si>
    <t>Reyita Báez Moreno de López</t>
  </si>
  <si>
    <t>Elvin Guzmán  Minier</t>
  </si>
  <si>
    <t>Viáticos a la Escuela de Bellas Artes de Bonao para posicionar la la nueva Directora ,además de asistir a la reunión con el personal Docente y Administrativo para coordinar taller de verano de Artes Visuales.</t>
  </si>
  <si>
    <t xml:space="preserve"> Apertura de fondo de caja chica para la Escuela de Bellas Artes de la ciudad de San Cristóbal.</t>
  </si>
  <si>
    <t>Pago Viático  a la Escuela de Bellas Artes de la ciudad de  Santiago para la Evaluación de los alumnos de la  asignatura Lenguaje Musical el día 8-7-2022 saliendo a la 10.00 a.m. y regresando a las 10.00 p.m.</t>
  </si>
  <si>
    <t>Samuel Emilio Calderón Francisco</t>
  </si>
  <si>
    <t>Servicios Gráficos Segura SRL</t>
  </si>
  <si>
    <t>Orlando Vásquez George</t>
  </si>
  <si>
    <t>Andrés Javier Vargas Lázala</t>
  </si>
  <si>
    <t>Mario Lebrón</t>
  </si>
  <si>
    <t>Miguel Eduardo de Moya López</t>
  </si>
  <si>
    <t>Raidher Rafael Díaz Mercedes</t>
  </si>
  <si>
    <t>Víctor Daniel Gómez García</t>
  </si>
  <si>
    <t>Transferencia por error el día 2-7-2022 cuando ya había saldado el balance pendiente.</t>
  </si>
  <si>
    <t>Arrendamiento sala Máximo Avilés Blonda para realizar una función del Espectáculo de Danza .EL 9 de Julio, 2022.</t>
  </si>
  <si>
    <t>Arrendamiento de Parqueos correspondiente a los meses abril y mayo, 2022</t>
  </si>
  <si>
    <t>Alquiler  de la sala Dramática para realizar (2) funciones de la obra de teatro," Nuestra Señora de las Nubes" los días 23 y 24 de julio, 2022</t>
  </si>
  <si>
    <t>ED</t>
  </si>
  <si>
    <t>Balance al 31 de julio, 2022</t>
  </si>
  <si>
    <t>Arrendamiento sala la Dramática para la realización de (4) funciones de la obra de teatro "Origami", los días 14, 15, 16 y 17 de julio 2022. Pendiente 26,040.00</t>
  </si>
  <si>
    <t>Pago final por arrendamiento de la sala la Dramática por la presentación de la obra de Teatro "Juego de Niños " fecha comprendida del 16 al 29 de mayo, 2022.</t>
  </si>
  <si>
    <t>Alquiler sala la Dramática para realizar (4) funciones de la obra de teatro "Origami", los días 14,15,16, y 17 del mes de  julio, 2022.</t>
  </si>
  <si>
    <t>Arrendamiento de la sala de Bellas Artes para realizar  el evento " El Gobierno en las Provincias "  el día 24-7-2022</t>
  </si>
  <si>
    <t>Arrendamiento sala Manuel Rueda para la realización de (3) funciones del evento " el despertar de las flores" , del 26 al 31 julio, 2022</t>
  </si>
  <si>
    <t>Arrendamiento sala de Bellas Artes para realizar (1) día del evento "Reconocimiento al Merito Magisterial" en honor al profesor Juan Boch el 29-7-2022</t>
  </si>
  <si>
    <t>Devolución arrendamiento de la sala Máximo Avilés Blonda, evento realizado el 14-6-2022, por avería presentada en el aire acondicionado.</t>
  </si>
  <si>
    <t>Servicio de reparación del acondicionador del aire de (5) toneladas de la sala la Dramática.</t>
  </si>
  <si>
    <t>Adquisición de impresos varios para ser utilizados en las diferentes actividades y eventos de la Dirección General de Bellas Artes.</t>
  </si>
  <si>
    <t xml:space="preserve"> Multipagos Expresos , S.A. cheque No. 1890</t>
  </si>
  <si>
    <t>Servicios de impresión de los materiales para apoyo de la exposición de "Petrona Viera" a efectuarse en la Galería Nacional de Bellas Artes.</t>
  </si>
  <si>
    <t>Alquiler de  (1) equipo de  acondicionador de aire de 90 tonelada para uso de la sala Máximo Avilés Blonda el 11-6-2022.</t>
  </si>
  <si>
    <t>Alquiler de una (1) planta eléctrica de 200 kilowatts, para uso de la sala Máximo Avilés Blonda el 11-6-2022</t>
  </si>
  <si>
    <t>Servicios de Hospedaje para los señores Facundo de Almeida, del Ministro de Educación y María Eugenia Grau, del Museo Nacional de Artes Visuales de Uruguay ,para Exposición "Petrona Viera", realizada del 17 al 22 de junio,2022.</t>
  </si>
  <si>
    <t>Pago  IT-1 (itbi)   mes de mayo,2022.</t>
  </si>
  <si>
    <t>Reposición fondo de caja chica  del recibo # 0001 al recibo # 0031 (Conservatorio de Música).</t>
  </si>
  <si>
    <t>Pago por concepto de adquisición de impresos varios para ser utilizado en las diferentes actividades de esta Dirección de Bellas Artes.</t>
  </si>
  <si>
    <t>ITI  , itebis periodo de junio,2022</t>
  </si>
  <si>
    <t>IR 17  Periodo de junio,2022</t>
  </si>
  <si>
    <t>Pago compensación por el uso del motor correspondiente al mes de julio,2022.(Conservatorio de Música)</t>
  </si>
  <si>
    <t>Pago compensación por el uso del motor correspondiente al mes de julio,2022. (Palacio de Bellas Artes).</t>
  </si>
  <si>
    <t>Pago compensación por el uso del motor correspondiente al mes de julio,2022.(Escuela Nacional de Arte Dramático).</t>
  </si>
  <si>
    <t>Pago compensación por el uso del motor correspondiente al mes de julio,2022.(Gobernación de Bellas Artes ).</t>
  </si>
  <si>
    <t>Pago compensación por el uso del motor correspondiente al mes de julio,2022.(escuela Artes Visuales).</t>
  </si>
  <si>
    <t>Pago compensación por el uso del motor correspondiente al mes de julio,2022.(Gobernación  del Palacio de Bellas Artes)</t>
  </si>
  <si>
    <t>Servicios de jardinería del Palacio de Bellas Artes correspondiente al mes de julio, 2022.</t>
  </si>
  <si>
    <t>Pago Alquiler local de la Academia de Música de Villa Jaragua, correspondiente al mes de junio,2022.</t>
  </si>
  <si>
    <t>Viáticos a al Escuela de Bellas Artes de Bonao para posicionar la  nueva Directora ,además de asistir a la reunión con el personal Docente y Administrativo para coordinar taller de verano de Artes Visuales.</t>
  </si>
  <si>
    <t>Viáticos a la Escuela de Bellas Artes de Bonao para posicionar la nueva Directora, además de asistir a la reunión con el personal Docente y Administrativo para coordinar taller de verano de Artes Visuales.</t>
  </si>
  <si>
    <t>Adquisición de productos ferreteros para ser utilizados en las diferentes salas de esta Dirección General de Bellas Artes.</t>
  </si>
  <si>
    <t>Pago de reimpresión de boletas para la presentación de las obras: "Nombre de lo Escondido y La Innombrable" y  " El Hijo Sol, " Historia de un Principito", presentada los días 25,26,27 de marzo y 01,02,03 de abril , 2022 en la Sala Máximo Avilés Blonda.</t>
  </si>
  <si>
    <t>Pago de reimpresión de boletas para la presentación de las obras: "Nombre de lo Escondido y La Innombrable" ,  " El Hijo Sol " y "Historia de un Principito"  presentada los días 25,26,27 de marzo y 01,02,03 de abril,  2022 en la sala Máximo Avilés Blonda.</t>
  </si>
  <si>
    <t xml:space="preserve">Devolución del depósito realizado por error cuando esta empresa ya había saldado el balance pendiente por arrendamiento de la sala Manuel Rueda del evento Coppelia en el presente mes de julio,2022                                                                                                                                                                                                                                                                                                                                                                                                                                                                                                                                                                                                                                                                                                                                                                                                                                                                                                                                                                                                                                                                                                                                                                                                                                             </t>
  </si>
  <si>
    <t xml:space="preserve"> Viáticos para viajar a las Escuela de Bellas Artes y Academias de : San Pedro de Macorís, Sabana de la Mar, La Romana y Santiago, en labor de entrega de instrumentos y materiales, los días 18,19 y 20 de julio, 2022 saliendo 5:45 am y regresando a las 9:00 pm.</t>
  </si>
  <si>
    <t xml:space="preserve"> Viáticos para viajar a las Escuela de Bellas Artes y Academias de : San Pedro de Macorís, Sabana de la Mar, La Romana y Santiago, en labor de entrega de instrumentos y materiales, los días 19 y 20 de julio, 2022 saliendo 5:45 am y regresando a las 9:00 pm.</t>
  </si>
  <si>
    <t xml:space="preserve"> Viáticos para viajar a las Escuela de Bellas Artes y Academias de : San Pedro de Macorís, Sabana de la Mar, La Romana y Santiago, en labor de entrega de instrumentos y materiales, los días 19 y 20 de julio ,2022 saliendo 5:45 am y regresando a las 9:00 pm.</t>
  </si>
  <si>
    <t>Apertura fondo de caja chica para la Escuela de Bellas Artes de la ciudad de Bonao.</t>
  </si>
  <si>
    <t>Pago Viático para asistir al cierre del campamento de Música y Artes Visuales en el ciudad de salcedo el día 9-7-2022 saliendo a las 5:45 a.m. y regresando a la 1:00 p.m.</t>
  </si>
  <si>
    <t>Viáticos para la  ciudad de Bonao al montaje del encuentro coctel , que se realizara en la Escuela de Bellas Artes el próximo 30-7-2022, con Instituciones de la localidad.</t>
  </si>
  <si>
    <t>Pago adquisición de productos ferreteros para ser utilizado en las diferentes salas de esta Dirección General de Bellas Artes.</t>
  </si>
  <si>
    <t>Compra de (2) dos aire acondicionados para  la climatización de uno de los cuartos eléctricos del Palacio de Bellas  Artes y el aula no.6 de la Escuela Nacional de Danza.</t>
  </si>
  <si>
    <t>Adquisición de (12) ventiladores de torre de 30 pulgadas, para diferentes oficinas de la Dirección General de Bellas Artes.</t>
  </si>
  <si>
    <t>Pago Alquiler del local de la Academia de Música de Duverge correspondiente al mes de Junio, 2022.</t>
  </si>
  <si>
    <t>Pago servicio de energía eléctrica de las Escuelas de Bellas Artes de San Cristóbal,  San Juan de la Maguana, Conservatorio Nacional de Música  y de  la Escuela Elemental de Música  Elila Mena correspondiente al mes de junio, 2022.</t>
  </si>
  <si>
    <t>Pago compra de productos de luminotecnia para las salas de estas Dirección General de Bellas Artes.</t>
  </si>
  <si>
    <t>Pago adquisición de artículos de limpieza e higiene, para ser utilizados en las diferentes áreas de esta Dirección General de Bellas Artes.</t>
  </si>
  <si>
    <t xml:space="preserve">SOLUCIONES CORPORATIVAS, SRL (SOLUCORP) </t>
  </si>
  <si>
    <t>Pago adquisición de equipos informáticos, para ser utilizados en las diferentes áreas de esta Dirección General de Bellas Artes.</t>
  </si>
  <si>
    <t>Pago adquisición de artículos de oficina, para ser utilizados en las diferentes áreas de esta Dirección General de Bellas Artes.</t>
  </si>
  <si>
    <t>Pago adquisición de equipos informáticos, para ser utilizados en las diferentes áreas de la Dirección General de Bellas Artes.</t>
  </si>
  <si>
    <t>Pago adquisición de productos de luminotecnia, para esta Dirección General de Bellas Artes.</t>
  </si>
  <si>
    <t>HUMANO SEGUROS, S.A.</t>
  </si>
  <si>
    <t>Pago confección de una placa de enmarcada con pergamino en bronce y frente en cristal, en honor a la maestra Miriam Bello.</t>
  </si>
  <si>
    <t xml:space="preserve">Pago servicio recogida de basura de la Escuela de Bellas Artes de Santiago, correspondiente al mes de julio, 2022         </t>
  </si>
  <si>
    <t>Pago tickets de combustible para esta Dirección General de Bellas Artes y sus dependencias.</t>
  </si>
  <si>
    <t>878-1</t>
  </si>
  <si>
    <t>MARTINEZ TORRES TRAVELING, SRL</t>
  </si>
  <si>
    <t>Servicio de catering de almuerzo pre-empacados, montaje tipo buffet y refrigerios pre-empacados utilizados en los espectáculos, reuniones, ensayos, talleres y capacitaciones.</t>
  </si>
  <si>
    <t>Pago adquisición de tóner y cartuchos de tinta, para ser utilizados en las diferentes áreas de esta Dirección General de Bellas Artes.</t>
  </si>
  <si>
    <t>957-1</t>
  </si>
  <si>
    <t>CORINA DOLORES ALBA FERNANDEZ</t>
  </si>
  <si>
    <t>Pago alquiler local donde funciona la Escuela de Bellas Artes de San Francisco de Macorís, correspondiente al mes de julio, 2022.</t>
  </si>
  <si>
    <t>Preparado  por : Licda Aura E. Ramírez Merán</t>
  </si>
  <si>
    <t>Técnico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</si>
</sst>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3" formatCode="_(* #,##0.00_);_(* \(#,##0.00\);_(* &quot;-&quot;??_);_(@_)"/>
  </numFmts>
  <fonts count="11"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color rgb="FF000000"/>
      <name val="Calibri"/>
      <family val="2"/>
      <scheme val="minor"/>
    </font>
    <font>
      <b/>
      <sz val="10"/>
      <color rgb="FF000000"/>
      <name val="Calibri"/>
      <family val="2"/>
      <scheme val="minor"/>
    </font>
    <font>
      <sz val="11"/>
      <color rgb="FF000000"/>
      <name val="Calibri"/>
      <family val="2"/>
      <scheme val="minor"/>
    </font>
    <font>
      <sz val="12"/>
      <color rgb="FF000000"/>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3" fontId="3" fillId="0" borderId="0" applyFont="0" applyFill="0" applyBorder="0" applyAlignment="0" applyProtection="0"/>
  </cellStyleXfs>
  <cellXfs count="109">
    <xf numFmtId="0" fontId="0" fillId="0" borderId="0" xfId="0"/>
    <xf numFmtId="49" fontId="2" fillId="0" borderId="0" xfId="0" applyNumberFormat="1" applyFont="1"/>
    <xf numFmtId="0" fontId="1" fillId="2" borderId="1" xfId="0" applyFont="1" applyFill="1" applyBorder="1" applyAlignment="1">
      <alignment horizontal="center" vertical="center"/>
    </xf>
    <xf numFmtId="0" fontId="0" fillId="0" borderId="1" xfId="0" applyBorder="1"/>
    <xf numFmtId="14" fontId="0" fillId="0" borderId="1" xfId="0" applyNumberFormat="1" applyBorder="1"/>
    <xf numFmtId="0" fontId="0" fillId="0" borderId="1" xfId="0" applyBorder="1" applyAlignment="1">
      <alignment wrapText="1"/>
    </xf>
    <xf numFmtId="43" fontId="0" fillId="0" borderId="1" xfId="1" applyFont="1" applyBorder="1"/>
    <xf numFmtId="43" fontId="1" fillId="0" borderId="1" xfId="1" applyFont="1" applyBorder="1"/>
    <xf numFmtId="43" fontId="1" fillId="0" borderId="1" xfId="0" applyNumberFormat="1" applyFont="1" applyBorder="1"/>
    <xf numFmtId="0" fontId="0" fillId="0" borderId="1" xfId="0" applyBorder="1" applyAlignment="1">
      <alignment horizontal="right"/>
    </xf>
    <xf numFmtId="0" fontId="0" fillId="0" borderId="1" xfId="0" applyBorder="1" applyAlignment="1">
      <alignment horizontal="left" indent="1"/>
    </xf>
    <xf numFmtId="0" fontId="1" fillId="0" borderId="0" xfId="0" applyFont="1" applyAlignment="1">
      <alignment horizontal="left" indent="1"/>
    </xf>
    <xf numFmtId="0" fontId="0" fillId="0" borderId="1" xfId="0" applyBorder="1" applyAlignment="1">
      <alignment horizontal="left"/>
    </xf>
    <xf numFmtId="0" fontId="1" fillId="0" borderId="0" xfId="0" applyFont="1" applyAlignment="1">
      <alignment horizontal="center"/>
    </xf>
    <xf numFmtId="43" fontId="0" fillId="0" borderId="0" xfId="0" applyNumberFormat="1"/>
    <xf numFmtId="43" fontId="0" fillId="0" borderId="0" xfId="1" applyFont="1"/>
    <xf numFmtId="0" fontId="0" fillId="0" borderId="5" xfId="0" applyBorder="1"/>
    <xf numFmtId="43" fontId="1" fillId="3" borderId="1" xfId="0" applyNumberFormat="1" applyFont="1" applyFill="1" applyBorder="1"/>
    <xf numFmtId="0" fontId="1" fillId="3" borderId="1" xfId="0" applyFont="1" applyFill="1" applyBorder="1" applyAlignment="1">
      <alignment horizontal="center" vertical="center"/>
    </xf>
    <xf numFmtId="0" fontId="0" fillId="0" borderId="0" xfId="0" applyBorder="1"/>
    <xf numFmtId="0" fontId="0" fillId="0" borderId="0" xfId="0" applyBorder="1" applyAlignment="1"/>
    <xf numFmtId="0" fontId="4" fillId="0" borderId="0" xfId="0" applyFont="1" applyAlignment="1"/>
    <xf numFmtId="43" fontId="0" fillId="0" borderId="0" xfId="1" applyFont="1" applyBorder="1"/>
    <xf numFmtId="0" fontId="0" fillId="3" borderId="1" xfId="0" applyFont="1" applyFill="1" applyBorder="1" applyAlignment="1">
      <alignment horizontal="center" vertical="center"/>
    </xf>
    <xf numFmtId="0" fontId="0" fillId="0" borderId="1" xfId="0" applyFont="1" applyBorder="1" applyAlignment="1">
      <alignment horizontal="left"/>
    </xf>
    <xf numFmtId="43" fontId="3" fillId="0" borderId="1" xfId="1" applyFont="1" applyBorder="1" applyAlignment="1">
      <alignment horizontal="left" vertical="center" wrapText="1"/>
    </xf>
    <xf numFmtId="43" fontId="3" fillId="0" borderId="1" xfId="1" applyFont="1" applyBorder="1"/>
    <xf numFmtId="0" fontId="0" fillId="0" borderId="0" xfId="0" applyAlignment="1">
      <alignment horizontal="left"/>
    </xf>
    <xf numFmtId="43" fontId="0" fillId="0" borderId="1" xfId="1" applyFont="1" applyBorder="1" applyAlignment="1">
      <alignment horizontal="left" vertical="center" wrapText="1"/>
    </xf>
    <xf numFmtId="14" fontId="0" fillId="0" borderId="1" xfId="0" applyNumberFormat="1" applyBorder="1" applyAlignment="1">
      <alignment horizontal="left"/>
    </xf>
    <xf numFmtId="43" fontId="1" fillId="0" borderId="0" xfId="0" applyNumberFormat="1" applyFont="1"/>
    <xf numFmtId="43" fontId="5" fillId="3" borderId="1" xfId="0" applyNumberFormat="1" applyFont="1" applyFill="1" applyBorder="1"/>
    <xf numFmtId="0" fontId="5" fillId="0" borderId="0" xfId="0" applyFont="1"/>
    <xf numFmtId="14" fontId="0" fillId="0" borderId="2" xfId="0" applyNumberFormat="1" applyFont="1" applyBorder="1" applyAlignment="1">
      <alignment horizontal="right"/>
    </xf>
    <xf numFmtId="49" fontId="0" fillId="0" borderId="1" xfId="0" applyNumberFormat="1" applyFont="1" applyBorder="1" applyAlignment="1">
      <alignment horizontal="left"/>
    </xf>
    <xf numFmtId="43" fontId="1" fillId="3" borderId="6" xfId="1" applyNumberFormat="1" applyFont="1" applyFill="1" applyBorder="1"/>
    <xf numFmtId="0" fontId="1" fillId="4" borderId="0" xfId="0" applyFont="1" applyFill="1" applyBorder="1" applyAlignment="1">
      <alignment horizontal="left"/>
    </xf>
    <xf numFmtId="43" fontId="5" fillId="4" borderId="0" xfId="0" applyNumberFormat="1" applyFont="1" applyFill="1" applyBorder="1"/>
    <xf numFmtId="0" fontId="0" fillId="4" borderId="0" xfId="0" applyFill="1" applyBorder="1"/>
    <xf numFmtId="0" fontId="0" fillId="0" borderId="0" xfId="0" applyAlignment="1">
      <alignment horizontal="left" readingOrder="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0" xfId="0" applyAlignment="1">
      <alignment horizontal="center"/>
    </xf>
    <xf numFmtId="0" fontId="7" fillId="5" borderId="8" xfId="0" applyFont="1" applyFill="1" applyBorder="1" applyAlignment="1">
      <alignment horizontal="center"/>
    </xf>
    <xf numFmtId="0" fontId="0" fillId="0" borderId="0" xfId="0" applyAlignment="1"/>
    <xf numFmtId="0" fontId="7" fillId="5" borderId="9" xfId="0" applyFont="1" applyFill="1" applyBorder="1" applyAlignment="1">
      <alignment horizontal="center"/>
    </xf>
    <xf numFmtId="0" fontId="0" fillId="0" borderId="5" xfId="0" applyBorder="1" applyAlignment="1"/>
    <xf numFmtId="0" fontId="1" fillId="0" borderId="0" xfId="0" applyFont="1" applyAlignment="1"/>
    <xf numFmtId="43" fontId="0" fillId="0" borderId="0" xfId="1" applyFont="1" applyAlignment="1"/>
    <xf numFmtId="14" fontId="0" fillId="0" borderId="0" xfId="0" applyNumberFormat="1" applyFont="1" applyBorder="1" applyAlignment="1">
      <alignment horizontal="left"/>
    </xf>
    <xf numFmtId="0" fontId="6" fillId="0" borderId="1" xfId="0" applyFont="1" applyBorder="1" applyAlignment="1">
      <alignment wrapText="1"/>
    </xf>
    <xf numFmtId="14" fontId="6" fillId="0" borderId="1" xfId="0" applyNumberFormat="1" applyFont="1" applyBorder="1" applyAlignment="1">
      <alignment horizontal="left"/>
    </xf>
    <xf numFmtId="0" fontId="0" fillId="0" borderId="1" xfId="0" applyBorder="1" applyAlignment="1"/>
    <xf numFmtId="0" fontId="0" fillId="0" borderId="1" xfId="0" applyFont="1" applyBorder="1" applyAlignment="1">
      <alignment wrapText="1"/>
    </xf>
    <xf numFmtId="0" fontId="9" fillId="0" borderId="17" xfId="0" applyFont="1" applyBorder="1" applyAlignment="1"/>
    <xf numFmtId="0" fontId="9" fillId="0" borderId="1" xfId="0" applyFont="1" applyBorder="1" applyAlignment="1">
      <alignment wrapText="1"/>
    </xf>
    <xf numFmtId="0" fontId="9" fillId="0" borderId="1" xfId="0" applyFont="1" applyBorder="1" applyAlignment="1"/>
    <xf numFmtId="43" fontId="9" fillId="0" borderId="1" xfId="1" applyFont="1" applyBorder="1" applyAlignment="1"/>
    <xf numFmtId="49" fontId="0" fillId="0" borderId="1" xfId="1" applyNumberFormat="1" applyFont="1" applyBorder="1" applyAlignment="1">
      <alignment horizontal="left" vertical="center" wrapText="1"/>
    </xf>
    <xf numFmtId="0" fontId="0" fillId="0" borderId="7" xfId="0" applyFont="1" applyFill="1" applyBorder="1" applyAlignment="1">
      <alignment horizontal="left"/>
    </xf>
    <xf numFmtId="43" fontId="0" fillId="0" borderId="7" xfId="1" applyFont="1" applyFill="1" applyBorder="1" applyAlignment="1">
      <alignment horizontal="left" vertical="center" wrapText="1"/>
    </xf>
    <xf numFmtId="4" fontId="0" fillId="0" borderId="0" xfId="0" applyNumberFormat="1"/>
    <xf numFmtId="0" fontId="0" fillId="0" borderId="1" xfId="0" applyFont="1" applyFill="1" applyBorder="1" applyAlignment="1">
      <alignment horizontal="left"/>
    </xf>
    <xf numFmtId="43" fontId="0" fillId="0" borderId="1" xfId="1" applyFont="1" applyFill="1" applyBorder="1" applyAlignment="1">
      <alignment horizontal="left" vertical="center" wrapText="1"/>
    </xf>
    <xf numFmtId="4" fontId="0" fillId="0" borderId="1" xfId="0" applyNumberFormat="1" applyBorder="1"/>
    <xf numFmtId="0" fontId="9" fillId="0" borderId="1" xfId="0" applyFont="1" applyBorder="1" applyAlignment="1">
      <alignment vertical="center"/>
    </xf>
    <xf numFmtId="43" fontId="0" fillId="0" borderId="18" xfId="1" applyFont="1" applyFill="1" applyBorder="1"/>
    <xf numFmtId="14" fontId="9" fillId="0" borderId="1" xfId="0" applyNumberFormat="1" applyFont="1" applyBorder="1" applyAlignment="1">
      <alignment horizontal="center"/>
    </xf>
    <xf numFmtId="4" fontId="9" fillId="0" borderId="1" xfId="0" applyNumberFormat="1" applyFont="1" applyBorder="1" applyAlignment="1"/>
    <xf numFmtId="0" fontId="1" fillId="0" borderId="0" xfId="0" applyFont="1" applyAlignment="1">
      <alignment horizontal="center"/>
    </xf>
    <xf numFmtId="0" fontId="0" fillId="0" borderId="1" xfId="0" applyBorder="1" applyAlignment="1">
      <alignment vertical="center"/>
    </xf>
    <xf numFmtId="14" fontId="0" fillId="0" borderId="1" xfId="0" applyNumberFormat="1" applyFont="1" applyBorder="1" applyAlignment="1">
      <alignment horizontal="right"/>
    </xf>
    <xf numFmtId="0" fontId="1" fillId="3" borderId="1" xfId="0" applyFont="1" applyFill="1" applyBorder="1" applyAlignment="1">
      <alignment horizontal="center" vertical="center" wrapText="1"/>
    </xf>
    <xf numFmtId="43" fontId="0" fillId="0" borderId="20" xfId="1" applyFont="1" applyBorder="1"/>
    <xf numFmtId="43" fontId="1" fillId="4" borderId="1" xfId="1" applyNumberFormat="1" applyFont="1" applyFill="1" applyBorder="1"/>
    <xf numFmtId="0" fontId="9" fillId="0" borderId="1" xfId="0" applyFont="1" applyBorder="1" applyAlignment="1">
      <alignment vertical="center" wrapText="1"/>
    </xf>
    <xf numFmtId="0" fontId="0" fillId="0" borderId="0" xfId="0" applyAlignment="1">
      <alignment wrapText="1"/>
    </xf>
    <xf numFmtId="49" fontId="0" fillId="0" borderId="1" xfId="0" applyNumberFormat="1" applyBorder="1" applyAlignment="1">
      <alignment horizontal="left" vertical="center" wrapText="1"/>
    </xf>
    <xf numFmtId="0" fontId="10" fillId="0" borderId="1" xfId="0" applyFont="1" applyBorder="1" applyAlignment="1">
      <alignment vertical="center"/>
    </xf>
    <xf numFmtId="0" fontId="6" fillId="0" borderId="1" xfId="0" applyFont="1" applyBorder="1" applyAlignment="1">
      <alignment vertical="center"/>
    </xf>
    <xf numFmtId="0" fontId="0" fillId="0" borderId="0" xfId="0" applyFont="1" applyBorder="1" applyAlignment="1">
      <alignment horizontal="left"/>
    </xf>
    <xf numFmtId="0" fontId="1" fillId="0" borderId="0" xfId="0" applyFont="1" applyAlignment="1">
      <alignment horizontal="center"/>
    </xf>
    <xf numFmtId="4" fontId="7" fillId="3" borderId="10" xfId="0" applyNumberFormat="1" applyFont="1" applyFill="1" applyBorder="1" applyAlignment="1"/>
    <xf numFmtId="8" fontId="7" fillId="4" borderId="19" xfId="0" applyNumberFormat="1" applyFont="1" applyFill="1" applyBorder="1" applyAlignment="1">
      <alignment horizontal="right"/>
    </xf>
    <xf numFmtId="0" fontId="9" fillId="0" borderId="1" xfId="0" applyFont="1" applyBorder="1" applyAlignment="1">
      <alignment horizontal="left" readingOrder="1"/>
    </xf>
    <xf numFmtId="43" fontId="9" fillId="0" borderId="1" xfId="0" applyNumberFormat="1" applyFont="1" applyBorder="1" applyAlignment="1"/>
    <xf numFmtId="0" fontId="1" fillId="0" borderId="0" xfId="0" applyFont="1"/>
    <xf numFmtId="14" fontId="9" fillId="0" borderId="1" xfId="0" applyNumberFormat="1" applyFont="1" applyBorder="1" applyAlignment="1">
      <alignment horizontal="center" vertical="center"/>
    </xf>
    <xf numFmtId="0" fontId="8" fillId="5" borderId="9" xfId="0" applyFont="1" applyFill="1" applyBorder="1" applyAlignment="1">
      <alignment horizontal="left" vertical="center" wrapText="1" readingOrder="1"/>
    </xf>
    <xf numFmtId="0" fontId="0" fillId="0" borderId="5" xfId="0"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center" vertical="center"/>
    </xf>
    <xf numFmtId="0" fontId="7" fillId="5" borderId="21" xfId="0" applyFont="1" applyFill="1" applyBorder="1" applyAlignment="1">
      <alignment vertical="center"/>
    </xf>
    <xf numFmtId="0" fontId="7" fillId="5" borderId="22" xfId="0" applyFont="1" applyFill="1" applyBorder="1" applyAlignment="1">
      <alignment vertical="center"/>
    </xf>
    <xf numFmtId="0" fontId="7" fillId="5" borderId="10" xfId="0" applyFont="1" applyFill="1" applyBorder="1" applyAlignment="1">
      <alignment vertical="center"/>
    </xf>
    <xf numFmtId="0" fontId="7" fillId="0" borderId="15" xfId="0" applyFont="1" applyBorder="1" applyAlignment="1">
      <alignment vertical="center"/>
    </xf>
    <xf numFmtId="0" fontId="7" fillId="0" borderId="11" xfId="0" applyFont="1" applyBorder="1" applyAlignment="1">
      <alignment vertical="center"/>
    </xf>
    <xf numFmtId="0" fontId="7" fillId="0" borderId="16" xfId="0" applyFont="1" applyBorder="1" applyAlignment="1">
      <alignment vertical="center"/>
    </xf>
    <xf numFmtId="14" fontId="0" fillId="0" borderId="12" xfId="0" applyNumberFormat="1" applyFont="1" applyBorder="1" applyAlignment="1">
      <alignment horizontal="left"/>
    </xf>
    <xf numFmtId="14" fontId="0" fillId="0" borderId="13" xfId="0" applyNumberFormat="1" applyFont="1" applyBorder="1" applyAlignment="1">
      <alignment horizontal="left"/>
    </xf>
    <xf numFmtId="14" fontId="0" fillId="0" borderId="14" xfId="0" applyNumberFormat="1" applyFont="1" applyBorder="1" applyAlignment="1">
      <alignment horizontal="left"/>
    </xf>
    <xf numFmtId="43" fontId="0" fillId="0" borderId="1" xfId="1" applyFont="1" applyBorder="1" applyAlignment="1">
      <alignment horizontal="left"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0</xdr:row>
      <xdr:rowOff>0</xdr:rowOff>
    </xdr:from>
    <xdr:to>
      <xdr:col>3</xdr:col>
      <xdr:colOff>2457450</xdr:colOff>
      <xdr:row>5</xdr:row>
      <xdr:rowOff>9525</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467100" y="0"/>
          <a:ext cx="250507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2000250</xdr:colOff>
      <xdr:row>0</xdr:row>
      <xdr:rowOff>0</xdr:rowOff>
    </xdr:from>
    <xdr:to>
      <xdr:col>3</xdr:col>
      <xdr:colOff>2390775</xdr:colOff>
      <xdr:row>4</xdr:row>
      <xdr:rowOff>219075</xdr:rowOff>
    </xdr:to>
    <xdr:pic>
      <xdr:nvPicPr>
        <xdr:cNvPr id="3" name="Imagen 2"/>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829050" y="0"/>
          <a:ext cx="2505075" cy="98107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619125</xdr:colOff>
      <xdr:row>0</xdr:row>
      <xdr:rowOff>9525</xdr:rowOff>
    </xdr:from>
    <xdr:to>
      <xdr:col>3</xdr:col>
      <xdr:colOff>3124200</xdr:colOff>
      <xdr:row>3</xdr:row>
      <xdr:rowOff>194310</xdr:rowOff>
    </xdr:to>
    <xdr:pic>
      <xdr:nvPicPr>
        <xdr:cNvPr id="2"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5095875" y="9525"/>
          <a:ext cx="2505075" cy="75628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2085975</xdr:colOff>
      <xdr:row>0</xdr:row>
      <xdr:rowOff>47625</xdr:rowOff>
    </xdr:from>
    <xdr:to>
      <xdr:col>3</xdr:col>
      <xdr:colOff>1981200</xdr:colOff>
      <xdr:row>4</xdr:row>
      <xdr:rowOff>41910</xdr:rowOff>
    </xdr:to>
    <xdr:pic>
      <xdr:nvPicPr>
        <xdr:cNvPr id="4"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105275" y="47625"/>
          <a:ext cx="2505075" cy="7562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2333625</xdr:colOff>
      <xdr:row>0</xdr:row>
      <xdr:rowOff>0</xdr:rowOff>
    </xdr:from>
    <xdr:to>
      <xdr:col>3</xdr:col>
      <xdr:colOff>2228850</xdr:colOff>
      <xdr:row>3</xdr:row>
      <xdr:rowOff>184785</xdr:rowOff>
    </xdr:to>
    <xdr:pic>
      <xdr:nvPicPr>
        <xdr:cNvPr id="3" name="Imagen 4"/>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352925" y="0"/>
          <a:ext cx="2505075" cy="75628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45"/>
  <sheetViews>
    <sheetView topLeftCell="A19" workbookViewId="0">
      <selection activeCell="I28" sqref="I28"/>
    </sheetView>
  </sheetViews>
  <sheetFormatPr baseColWidth="10" defaultRowHeight="15" x14ac:dyDescent="0.25"/>
  <cols>
    <col min="1" max="1" width="11.42578125" style="27"/>
    <col min="2" max="2" width="12.85546875" style="27" customWidth="1"/>
    <col min="3" max="3" width="28.42578125" customWidth="1"/>
    <col min="4" max="4" width="55.5703125" style="44" customWidth="1"/>
    <col min="5" max="5" width="13.28515625" customWidth="1"/>
    <col min="6" max="6" width="8.5703125" bestFit="1" customWidth="1"/>
    <col min="7" max="7" width="16.42578125" customWidth="1"/>
  </cols>
  <sheetData>
    <row r="6" spans="1:9" x14ac:dyDescent="0.25">
      <c r="A6" s="90" t="s">
        <v>38</v>
      </c>
      <c r="B6" s="90"/>
      <c r="C6" s="90"/>
      <c r="D6" s="90"/>
      <c r="E6" s="90"/>
      <c r="F6" s="90"/>
      <c r="G6" s="90"/>
    </row>
    <row r="7" spans="1:9" x14ac:dyDescent="0.25">
      <c r="A7" s="90" t="s">
        <v>128</v>
      </c>
      <c r="B7" s="90"/>
      <c r="C7" s="90"/>
      <c r="D7" s="90"/>
      <c r="E7" s="90"/>
      <c r="F7" s="90"/>
      <c r="G7" s="90"/>
    </row>
    <row r="8" spans="1:9" x14ac:dyDescent="0.25">
      <c r="A8" s="91" t="s">
        <v>37</v>
      </c>
      <c r="B8" s="91"/>
      <c r="C8" s="91"/>
      <c r="D8" s="91"/>
      <c r="E8" s="91"/>
      <c r="F8" s="91"/>
      <c r="G8" s="1"/>
    </row>
    <row r="9" spans="1:9" ht="30" x14ac:dyDescent="0.25">
      <c r="A9" s="18" t="s">
        <v>4</v>
      </c>
      <c r="B9" s="72" t="s">
        <v>27</v>
      </c>
      <c r="C9" s="18" t="s">
        <v>6</v>
      </c>
      <c r="D9" s="18" t="s">
        <v>7</v>
      </c>
      <c r="E9" s="18" t="s">
        <v>9</v>
      </c>
      <c r="F9" s="18" t="s">
        <v>10</v>
      </c>
      <c r="G9" s="18" t="s">
        <v>8</v>
      </c>
    </row>
    <row r="10" spans="1:9" ht="18.75" customHeight="1" x14ac:dyDescent="0.25">
      <c r="A10" s="95" t="s">
        <v>127</v>
      </c>
      <c r="B10" s="96"/>
      <c r="C10" s="96"/>
      <c r="D10" s="96"/>
      <c r="E10" s="96"/>
      <c r="F10" s="97"/>
      <c r="G10" s="74">
        <v>1712520</v>
      </c>
    </row>
    <row r="11" spans="1:9" ht="15" hidden="1" customHeight="1" x14ac:dyDescent="0.25">
      <c r="A11" s="29"/>
      <c r="B11" s="12"/>
      <c r="C11" s="3"/>
      <c r="D11" s="52"/>
      <c r="E11" s="6"/>
      <c r="F11" s="6"/>
      <c r="G11" s="73"/>
    </row>
    <row r="12" spans="1:9" ht="47.25" x14ac:dyDescent="0.25">
      <c r="A12" s="29">
        <v>44748</v>
      </c>
      <c r="B12" s="12" t="s">
        <v>303</v>
      </c>
      <c r="C12" s="5" t="s">
        <v>154</v>
      </c>
      <c r="D12" s="50" t="s">
        <v>339</v>
      </c>
      <c r="E12" s="6">
        <v>7000</v>
      </c>
      <c r="F12" s="6"/>
      <c r="G12" s="6">
        <v>1719520</v>
      </c>
    </row>
    <row r="13" spans="1:9" ht="47.25" x14ac:dyDescent="0.25">
      <c r="A13" s="51">
        <v>44750</v>
      </c>
      <c r="B13" s="12" t="s">
        <v>300</v>
      </c>
      <c r="C13" s="76" t="s">
        <v>299</v>
      </c>
      <c r="D13" s="50" t="s">
        <v>343</v>
      </c>
      <c r="E13" s="6">
        <v>25000</v>
      </c>
      <c r="F13" s="6"/>
      <c r="G13" s="6">
        <v>1744520</v>
      </c>
    </row>
    <row r="14" spans="1:9" ht="30" x14ac:dyDescent="0.25">
      <c r="A14" s="29">
        <v>44750</v>
      </c>
      <c r="B14" s="12" t="s">
        <v>301</v>
      </c>
      <c r="C14" s="5" t="s">
        <v>155</v>
      </c>
      <c r="D14" s="5" t="s">
        <v>334</v>
      </c>
      <c r="E14" s="6">
        <v>34000</v>
      </c>
      <c r="F14" s="6"/>
      <c r="G14" s="6">
        <v>1778520</v>
      </c>
    </row>
    <row r="15" spans="1:9" ht="47.25" x14ac:dyDescent="0.25">
      <c r="A15" s="29">
        <v>44755</v>
      </c>
      <c r="B15" s="12" t="s">
        <v>302</v>
      </c>
      <c r="C15" s="5" t="s">
        <v>332</v>
      </c>
      <c r="D15" s="50" t="s">
        <v>340</v>
      </c>
      <c r="E15" s="6">
        <v>5000</v>
      </c>
      <c r="F15" s="6"/>
      <c r="G15" s="6">
        <v>1783520</v>
      </c>
    </row>
    <row r="16" spans="1:9" ht="48" customHeight="1" x14ac:dyDescent="0.25">
      <c r="A16" s="29">
        <v>44771</v>
      </c>
      <c r="B16" s="12" t="s">
        <v>278</v>
      </c>
      <c r="C16" s="5" t="s">
        <v>298</v>
      </c>
      <c r="D16" s="53" t="s">
        <v>341</v>
      </c>
      <c r="E16" s="6">
        <v>26040</v>
      </c>
      <c r="F16" s="6"/>
      <c r="G16" s="6">
        <v>1809560</v>
      </c>
      <c r="I16" t="s">
        <v>122</v>
      </c>
    </row>
    <row r="17" spans="1:8" ht="47.25" x14ac:dyDescent="0.25">
      <c r="A17" s="29">
        <v>44771</v>
      </c>
      <c r="B17" s="12" t="s">
        <v>279</v>
      </c>
      <c r="C17" s="5" t="s">
        <v>280</v>
      </c>
      <c r="D17" s="50" t="s">
        <v>336</v>
      </c>
      <c r="E17" s="6">
        <v>16520</v>
      </c>
      <c r="F17" s="6"/>
      <c r="G17" s="6">
        <v>1826080</v>
      </c>
      <c r="H17" t="s">
        <v>121</v>
      </c>
    </row>
    <row r="18" spans="1:8" x14ac:dyDescent="0.25">
      <c r="A18" s="29">
        <v>44771</v>
      </c>
      <c r="B18" s="12" t="s">
        <v>281</v>
      </c>
      <c r="C18" s="5" t="s">
        <v>282</v>
      </c>
      <c r="D18" s="53" t="s">
        <v>297</v>
      </c>
      <c r="E18" s="6">
        <v>15000</v>
      </c>
      <c r="F18" s="6"/>
      <c r="G18" s="6">
        <v>1841080</v>
      </c>
    </row>
    <row r="19" spans="1:8" ht="31.5" x14ac:dyDescent="0.25">
      <c r="A19" s="29">
        <v>44771</v>
      </c>
      <c r="B19" s="12" t="s">
        <v>283</v>
      </c>
      <c r="C19" s="5" t="s">
        <v>284</v>
      </c>
      <c r="D19" s="50" t="s">
        <v>342</v>
      </c>
      <c r="E19" s="6">
        <v>5000</v>
      </c>
      <c r="F19" s="6"/>
      <c r="G19" s="6">
        <v>1846080</v>
      </c>
    </row>
    <row r="20" spans="1:8" ht="31.5" x14ac:dyDescent="0.25">
      <c r="A20" s="29">
        <v>44771</v>
      </c>
      <c r="B20" s="12" t="s">
        <v>337</v>
      </c>
      <c r="C20" s="5" t="s">
        <v>155</v>
      </c>
      <c r="D20" s="50" t="s">
        <v>333</v>
      </c>
      <c r="E20" s="6">
        <v>4400</v>
      </c>
      <c r="F20" s="6"/>
      <c r="G20" s="6">
        <v>1850480</v>
      </c>
    </row>
    <row r="21" spans="1:8" ht="47.25" x14ac:dyDescent="0.25">
      <c r="A21" s="29">
        <v>44771</v>
      </c>
      <c r="B21" s="12" t="s">
        <v>285</v>
      </c>
      <c r="C21" s="5" t="s">
        <v>286</v>
      </c>
      <c r="D21" s="50" t="s">
        <v>344</v>
      </c>
      <c r="E21" s="6">
        <v>5000</v>
      </c>
      <c r="F21" s="6"/>
      <c r="G21" s="6">
        <v>1855480</v>
      </c>
    </row>
    <row r="22" spans="1:8" ht="15.75" x14ac:dyDescent="0.25">
      <c r="A22" s="29">
        <v>44771</v>
      </c>
      <c r="B22" s="12" t="s">
        <v>337</v>
      </c>
      <c r="C22" s="5" t="s">
        <v>282</v>
      </c>
      <c r="D22" s="50" t="s">
        <v>297</v>
      </c>
      <c r="E22" s="6">
        <v>15000</v>
      </c>
      <c r="F22" s="6"/>
      <c r="G22" s="6">
        <v>1870480</v>
      </c>
    </row>
    <row r="23" spans="1:8" ht="15.75" x14ac:dyDescent="0.25">
      <c r="A23" s="29">
        <v>44771</v>
      </c>
      <c r="B23" s="12" t="s">
        <v>337</v>
      </c>
      <c r="C23" s="5" t="s">
        <v>282</v>
      </c>
      <c r="D23" s="50" t="s">
        <v>297</v>
      </c>
      <c r="E23" s="6">
        <v>5000</v>
      </c>
      <c r="F23" s="6"/>
      <c r="G23" s="6">
        <v>1875480</v>
      </c>
    </row>
    <row r="24" spans="1:8" ht="31.5" x14ac:dyDescent="0.25">
      <c r="A24" s="29">
        <v>44771</v>
      </c>
      <c r="B24" s="12" t="s">
        <v>287</v>
      </c>
      <c r="C24" s="5" t="s">
        <v>288</v>
      </c>
      <c r="D24" s="50" t="s">
        <v>335</v>
      </c>
      <c r="E24" s="6">
        <v>753280</v>
      </c>
      <c r="F24" s="6"/>
      <c r="G24" s="6">
        <v>2628760</v>
      </c>
    </row>
    <row r="25" spans="1:8" ht="15.75" x14ac:dyDescent="0.25">
      <c r="A25" s="29"/>
      <c r="B25" s="12"/>
      <c r="C25" s="5"/>
      <c r="D25" s="50"/>
      <c r="E25" s="6"/>
      <c r="F25" s="6"/>
      <c r="G25" s="6"/>
    </row>
    <row r="26" spans="1:8" ht="15.75" thickBot="1" x14ac:dyDescent="0.3">
      <c r="A26" s="92" t="s">
        <v>338</v>
      </c>
      <c r="B26" s="93"/>
      <c r="C26" s="93"/>
      <c r="D26" s="94"/>
      <c r="E26" s="17">
        <f>SUM(E12:E25)</f>
        <v>916240</v>
      </c>
      <c r="F26" s="17"/>
      <c r="G26" s="35">
        <v>2628760</v>
      </c>
    </row>
    <row r="27" spans="1:8" ht="15.75" thickTop="1" x14ac:dyDescent="0.25"/>
    <row r="30" spans="1:8" x14ac:dyDescent="0.25">
      <c r="C30" s="16"/>
      <c r="E30" s="89"/>
      <c r="F30" s="89"/>
    </row>
    <row r="31" spans="1:8" x14ac:dyDescent="0.25">
      <c r="C31" s="86" t="s">
        <v>28</v>
      </c>
      <c r="E31" s="86" t="s">
        <v>29</v>
      </c>
    </row>
    <row r="32" spans="1:8" x14ac:dyDescent="0.25">
      <c r="C32" t="s">
        <v>31</v>
      </c>
      <c r="E32" t="s">
        <v>30</v>
      </c>
    </row>
    <row r="35" spans="1:7" x14ac:dyDescent="0.25">
      <c r="A35" s="27" t="s">
        <v>45</v>
      </c>
    </row>
    <row r="36" spans="1:7" x14ac:dyDescent="0.25">
      <c r="A36" s="27" t="s">
        <v>35</v>
      </c>
    </row>
    <row r="43" spans="1:7" x14ac:dyDescent="0.25">
      <c r="G43">
        <v>4</v>
      </c>
    </row>
    <row r="45" spans="1:7" x14ac:dyDescent="0.25">
      <c r="D45" s="44">
        <v>2</v>
      </c>
    </row>
  </sheetData>
  <autoFilter ref="A6:G25">
    <filterColumn colId="0" showButton="0"/>
    <filterColumn colId="1" showButton="0"/>
    <filterColumn colId="2" showButton="0"/>
    <filterColumn colId="3" showButton="0"/>
    <filterColumn colId="4" showButton="0"/>
    <filterColumn colId="5" showButton="0"/>
  </autoFilter>
  <mergeCells count="6">
    <mergeCell ref="E30:F30"/>
    <mergeCell ref="A6:G6"/>
    <mergeCell ref="A7:G7"/>
    <mergeCell ref="A8:F8"/>
    <mergeCell ref="A26:D26"/>
    <mergeCell ref="A10:F10"/>
  </mergeCells>
  <pageMargins left="0.62992125984251968" right="0.27559055118110237" top="0.11811023622047245" bottom="0.11811023622047245" header="0.11811023622047245" footer="0.11811023622047245"/>
  <pageSetup scale="8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6"/>
  <sheetViews>
    <sheetView workbookViewId="0">
      <selection activeCell="J13" sqref="J13"/>
    </sheetView>
  </sheetViews>
  <sheetFormatPr baseColWidth="10" defaultRowHeight="15" x14ac:dyDescent="0.25"/>
  <cols>
    <col min="4" max="4" width="14.42578125" customWidth="1"/>
    <col min="5" max="5" width="14" customWidth="1"/>
    <col min="7" max="7" width="28.28515625" customWidth="1"/>
  </cols>
  <sheetData>
    <row r="7" spans="1:7" x14ac:dyDescent="0.25">
      <c r="C7" s="90" t="s">
        <v>0</v>
      </c>
      <c r="D7" s="90"/>
      <c r="E7" s="90"/>
      <c r="F7" s="90"/>
      <c r="G7" s="90"/>
    </row>
    <row r="8" spans="1:7" x14ac:dyDescent="0.25">
      <c r="C8" s="13"/>
      <c r="D8" s="13"/>
      <c r="E8" s="13"/>
      <c r="F8" s="11" t="s">
        <v>25</v>
      </c>
      <c r="G8" s="13"/>
    </row>
    <row r="9" spans="1:7" x14ac:dyDescent="0.25">
      <c r="A9" s="90" t="s">
        <v>1</v>
      </c>
      <c r="B9" s="90"/>
      <c r="C9" s="90"/>
      <c r="D9" s="90"/>
      <c r="E9" s="90"/>
      <c r="F9" s="90"/>
      <c r="G9" s="90"/>
    </row>
    <row r="10" spans="1:7" x14ac:dyDescent="0.25">
      <c r="A10" s="90" t="s">
        <v>2</v>
      </c>
      <c r="B10" s="90"/>
      <c r="C10" s="90"/>
      <c r="D10" s="90"/>
      <c r="E10" s="90"/>
      <c r="F10" s="90"/>
      <c r="G10" s="90"/>
    </row>
    <row r="11" spans="1:7" x14ac:dyDescent="0.25">
      <c r="G11" s="1" t="s">
        <v>3</v>
      </c>
    </row>
    <row r="12" spans="1:7" x14ac:dyDescent="0.25">
      <c r="A12" s="2" t="s">
        <v>4</v>
      </c>
      <c r="B12" s="2" t="s">
        <v>5</v>
      </c>
      <c r="C12" s="2" t="s">
        <v>6</v>
      </c>
      <c r="D12" s="2" t="s">
        <v>7</v>
      </c>
      <c r="E12" s="2" t="s">
        <v>9</v>
      </c>
      <c r="F12" s="2" t="s">
        <v>10</v>
      </c>
      <c r="G12" s="2" t="s">
        <v>8</v>
      </c>
    </row>
    <row r="13" spans="1:7" x14ac:dyDescent="0.25">
      <c r="A13" s="4"/>
      <c r="B13" s="3"/>
      <c r="C13" s="3" t="s">
        <v>12</v>
      </c>
      <c r="D13" s="5"/>
      <c r="E13" s="6"/>
      <c r="F13" s="3"/>
      <c r="G13" s="7">
        <v>147800</v>
      </c>
    </row>
    <row r="14" spans="1:7" ht="45" x14ac:dyDescent="0.25">
      <c r="A14" s="4">
        <v>44259</v>
      </c>
      <c r="B14" s="3" t="s">
        <v>22</v>
      </c>
      <c r="C14" s="3" t="s">
        <v>11</v>
      </c>
      <c r="D14" s="5" t="s">
        <v>13</v>
      </c>
      <c r="E14" s="6">
        <v>600000</v>
      </c>
      <c r="F14" s="3"/>
      <c r="G14" s="6">
        <v>747800</v>
      </c>
    </row>
    <row r="15" spans="1:7" x14ac:dyDescent="0.25">
      <c r="A15" s="4">
        <v>44270</v>
      </c>
      <c r="B15" s="3" t="s">
        <v>14</v>
      </c>
      <c r="C15" s="3" t="s">
        <v>15</v>
      </c>
      <c r="D15" s="3" t="s">
        <v>17</v>
      </c>
      <c r="E15" s="6">
        <v>76927</v>
      </c>
      <c r="F15" s="3"/>
      <c r="G15" s="6">
        <v>824727</v>
      </c>
    </row>
    <row r="16" spans="1:7" x14ac:dyDescent="0.25">
      <c r="A16" s="4">
        <v>44272</v>
      </c>
      <c r="B16" s="9" t="s">
        <v>23</v>
      </c>
      <c r="C16" s="3" t="s">
        <v>16</v>
      </c>
      <c r="D16" s="3" t="s">
        <v>18</v>
      </c>
      <c r="E16" s="6">
        <v>500</v>
      </c>
      <c r="F16" s="3"/>
      <c r="G16" s="6">
        <v>825227</v>
      </c>
    </row>
    <row r="17" spans="1:7" x14ac:dyDescent="0.25">
      <c r="A17" s="4">
        <v>44285</v>
      </c>
      <c r="B17" s="10" t="s">
        <v>24</v>
      </c>
      <c r="C17" s="3" t="s">
        <v>16</v>
      </c>
      <c r="D17" s="3" t="s">
        <v>18</v>
      </c>
      <c r="E17" s="6">
        <v>1300</v>
      </c>
      <c r="F17" s="3"/>
      <c r="G17" s="6">
        <v>826527</v>
      </c>
    </row>
    <row r="18" spans="1:7" x14ac:dyDescent="0.25">
      <c r="A18" s="3"/>
      <c r="B18" s="3"/>
      <c r="C18" s="3"/>
      <c r="D18" s="3"/>
      <c r="E18" s="3"/>
      <c r="F18" s="3"/>
      <c r="G18" s="3"/>
    </row>
    <row r="19" spans="1:7" x14ac:dyDescent="0.25">
      <c r="A19" s="3"/>
      <c r="B19" s="3"/>
      <c r="C19" s="3"/>
      <c r="D19" s="3"/>
      <c r="E19" s="3"/>
      <c r="F19" s="3"/>
      <c r="G19" s="3"/>
    </row>
    <row r="20" spans="1:7" x14ac:dyDescent="0.25">
      <c r="A20" s="3"/>
      <c r="B20" s="3"/>
      <c r="C20" s="3"/>
      <c r="D20" s="3"/>
      <c r="E20" s="3"/>
      <c r="F20" s="3"/>
      <c r="G20" s="3"/>
    </row>
    <row r="21" spans="1:7" x14ac:dyDescent="0.25">
      <c r="A21" s="3"/>
      <c r="B21" s="3"/>
      <c r="C21" s="3"/>
      <c r="D21" s="3"/>
      <c r="E21" s="3"/>
      <c r="F21" s="3"/>
      <c r="G21" s="3"/>
    </row>
    <row r="22" spans="1:7" x14ac:dyDescent="0.25">
      <c r="A22" s="3"/>
      <c r="B22" s="3"/>
      <c r="C22" s="3" t="s">
        <v>21</v>
      </c>
      <c r="D22" s="3"/>
      <c r="E22" s="8">
        <f>SUM(E14:E21)</f>
        <v>678727</v>
      </c>
      <c r="F22" s="3"/>
      <c r="G22" s="7">
        <v>826527</v>
      </c>
    </row>
    <row r="26" spans="1:7" x14ac:dyDescent="0.25">
      <c r="A26" t="s">
        <v>19</v>
      </c>
      <c r="D26" t="s">
        <v>20</v>
      </c>
    </row>
  </sheetData>
  <mergeCells count="3">
    <mergeCell ref="C7:G7"/>
    <mergeCell ref="A9:G9"/>
    <mergeCell ref="A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87"/>
  <sheetViews>
    <sheetView topLeftCell="A11" workbookViewId="0">
      <selection activeCell="I14" sqref="I14"/>
    </sheetView>
  </sheetViews>
  <sheetFormatPr baseColWidth="10" defaultRowHeight="15" x14ac:dyDescent="0.25"/>
  <cols>
    <col min="1" max="1" width="11" style="42" customWidth="1"/>
    <col min="2" max="2" width="17" style="39" customWidth="1"/>
    <col min="3" max="3" width="31.7109375" style="44" customWidth="1"/>
    <col min="4" max="4" width="60.28515625" style="44" customWidth="1"/>
    <col min="5" max="5" width="13" style="44" customWidth="1"/>
    <col min="6" max="6" width="12.140625" style="44" customWidth="1"/>
    <col min="7" max="7" width="14" style="44" customWidth="1"/>
    <col min="9" max="10" width="13.140625" bestFit="1" customWidth="1"/>
  </cols>
  <sheetData>
    <row r="5" spans="1:9" ht="18" customHeight="1" x14ac:dyDescent="0.25">
      <c r="C5" s="90"/>
      <c r="D5" s="90"/>
      <c r="E5" s="90"/>
      <c r="F5" s="90"/>
      <c r="G5" s="90"/>
    </row>
    <row r="6" spans="1:9" x14ac:dyDescent="0.25">
      <c r="A6" s="90" t="s">
        <v>46</v>
      </c>
      <c r="B6" s="90"/>
      <c r="C6" s="90"/>
      <c r="D6" s="90"/>
      <c r="E6" s="90"/>
      <c r="F6" s="90"/>
      <c r="G6" s="90"/>
    </row>
    <row r="7" spans="1:9" x14ac:dyDescent="0.25">
      <c r="A7" s="90" t="s">
        <v>129</v>
      </c>
      <c r="B7" s="90"/>
      <c r="C7" s="90"/>
      <c r="D7" s="90"/>
      <c r="E7" s="90"/>
      <c r="F7" s="90"/>
      <c r="G7" s="90"/>
    </row>
    <row r="8" spans="1:9" ht="15" customHeight="1" thickBot="1" x14ac:dyDescent="0.3">
      <c r="A8" s="98" t="s">
        <v>36</v>
      </c>
      <c r="B8" s="98"/>
      <c r="C8" s="98"/>
      <c r="D8" s="98"/>
      <c r="E8" s="98"/>
      <c r="F8" s="98"/>
      <c r="G8" s="98"/>
    </row>
    <row r="9" spans="1:9" ht="32.25" hidden="1" customHeight="1" x14ac:dyDescent="0.25"/>
    <row r="10" spans="1:9" ht="29.25" customHeight="1" thickBot="1" x14ac:dyDescent="0.3">
      <c r="A10" s="43" t="s">
        <v>4</v>
      </c>
      <c r="B10" s="88" t="s">
        <v>64</v>
      </c>
      <c r="C10" s="45" t="s">
        <v>6</v>
      </c>
      <c r="D10" s="45" t="s">
        <v>7</v>
      </c>
      <c r="E10" s="45" t="s">
        <v>9</v>
      </c>
      <c r="F10" s="45" t="s">
        <v>10</v>
      </c>
      <c r="G10" s="45" t="s">
        <v>8</v>
      </c>
    </row>
    <row r="11" spans="1:9" x14ac:dyDescent="0.25">
      <c r="A11" s="102" t="s">
        <v>127</v>
      </c>
      <c r="B11" s="103"/>
      <c r="C11" s="103"/>
      <c r="D11" s="104"/>
      <c r="E11" s="54"/>
      <c r="F11" s="54"/>
      <c r="G11" s="83">
        <v>8239130.75</v>
      </c>
    </row>
    <row r="12" spans="1:9" ht="45" x14ac:dyDescent="0.25">
      <c r="A12" s="87">
        <v>44746</v>
      </c>
      <c r="B12" s="65" t="s">
        <v>130</v>
      </c>
      <c r="C12" s="75" t="s">
        <v>304</v>
      </c>
      <c r="D12" s="55" t="s">
        <v>381</v>
      </c>
      <c r="E12" s="56"/>
      <c r="F12" s="57">
        <v>3150</v>
      </c>
      <c r="G12" s="57">
        <v>8235980.75</v>
      </c>
    </row>
    <row r="13" spans="1:9" ht="45" x14ac:dyDescent="0.25">
      <c r="A13" s="67">
        <v>44746</v>
      </c>
      <c r="B13" s="65" t="s">
        <v>131</v>
      </c>
      <c r="C13" s="55" t="s">
        <v>132</v>
      </c>
      <c r="D13" s="55" t="s">
        <v>345</v>
      </c>
      <c r="E13" s="68"/>
      <c r="F13" s="57">
        <v>88500</v>
      </c>
      <c r="G13" s="68">
        <v>8147480.75</v>
      </c>
    </row>
    <row r="14" spans="1:9" ht="30" x14ac:dyDescent="0.25">
      <c r="A14" s="67">
        <v>44746</v>
      </c>
      <c r="B14" s="65" t="s">
        <v>133</v>
      </c>
      <c r="C14" s="56" t="s">
        <v>134</v>
      </c>
      <c r="D14" s="55" t="s">
        <v>365</v>
      </c>
      <c r="E14" s="56"/>
      <c r="F14" s="68">
        <v>5400</v>
      </c>
      <c r="G14" s="68">
        <v>8142080.75</v>
      </c>
      <c r="H14" s="66" t="s">
        <v>63</v>
      </c>
      <c r="I14" t="s">
        <v>62</v>
      </c>
    </row>
    <row r="15" spans="1:9" x14ac:dyDescent="0.25">
      <c r="A15" s="67">
        <v>44748</v>
      </c>
      <c r="B15" s="65" t="s">
        <v>135</v>
      </c>
      <c r="C15" s="55" t="s">
        <v>318</v>
      </c>
      <c r="D15" s="55" t="s">
        <v>136</v>
      </c>
      <c r="E15" s="56"/>
      <c r="F15" s="68">
        <v>24294.22</v>
      </c>
      <c r="G15" s="68">
        <v>8117786.5300000003</v>
      </c>
    </row>
    <row r="16" spans="1:9" ht="30" x14ac:dyDescent="0.25">
      <c r="A16" s="67">
        <v>44748</v>
      </c>
      <c r="B16" s="65" t="s">
        <v>137</v>
      </c>
      <c r="C16" s="56" t="s">
        <v>138</v>
      </c>
      <c r="D16" s="55" t="s">
        <v>346</v>
      </c>
      <c r="E16" s="56"/>
      <c r="F16" s="68">
        <v>30666</v>
      </c>
      <c r="G16" s="68">
        <v>8087120.5300000003</v>
      </c>
    </row>
    <row r="17" spans="1:7" ht="60" x14ac:dyDescent="0.25">
      <c r="A17" s="67">
        <v>44749</v>
      </c>
      <c r="B17" s="65" t="s">
        <v>139</v>
      </c>
      <c r="C17" s="55" t="s">
        <v>140</v>
      </c>
      <c r="D17" s="55" t="s">
        <v>369</v>
      </c>
      <c r="E17" s="56"/>
      <c r="F17" s="57">
        <v>39561.300000000003</v>
      </c>
      <c r="G17" s="68">
        <v>8047559.2300000004</v>
      </c>
    </row>
    <row r="18" spans="1:7" ht="45" x14ac:dyDescent="0.25">
      <c r="A18" s="67">
        <v>44749</v>
      </c>
      <c r="B18" s="65" t="s">
        <v>141</v>
      </c>
      <c r="C18" s="56" t="s">
        <v>142</v>
      </c>
      <c r="D18" s="55" t="s">
        <v>347</v>
      </c>
      <c r="E18" s="68"/>
      <c r="F18" s="57">
        <v>29965.34</v>
      </c>
      <c r="G18" s="68">
        <v>8017593.8899999997</v>
      </c>
    </row>
    <row r="19" spans="1:7" ht="30" x14ac:dyDescent="0.25">
      <c r="A19" s="67">
        <v>44749</v>
      </c>
      <c r="B19" s="65" t="s">
        <v>143</v>
      </c>
      <c r="C19" s="56" t="s">
        <v>319</v>
      </c>
      <c r="D19" s="55" t="s">
        <v>350</v>
      </c>
      <c r="E19" s="56"/>
      <c r="F19" s="57">
        <v>149545.76999999999</v>
      </c>
      <c r="G19" s="68">
        <v>7868048.1200000001</v>
      </c>
    </row>
    <row r="20" spans="1:7" ht="30" x14ac:dyDescent="0.25">
      <c r="A20" s="67">
        <v>44749</v>
      </c>
      <c r="B20" s="65" t="s">
        <v>144</v>
      </c>
      <c r="C20" s="55" t="s">
        <v>319</v>
      </c>
      <c r="D20" s="55" t="s">
        <v>351</v>
      </c>
      <c r="E20" s="57"/>
      <c r="F20" s="57">
        <v>132147.41</v>
      </c>
      <c r="G20" s="68">
        <v>7735900.71</v>
      </c>
    </row>
    <row r="21" spans="1:7" x14ac:dyDescent="0.25">
      <c r="A21" s="67">
        <v>44750</v>
      </c>
      <c r="B21" s="65" t="s">
        <v>145</v>
      </c>
      <c r="C21" s="56" t="s">
        <v>146</v>
      </c>
      <c r="D21" s="55"/>
      <c r="E21" s="56"/>
      <c r="F21" s="68"/>
      <c r="G21" s="68"/>
    </row>
    <row r="22" spans="1:7" ht="60" x14ac:dyDescent="0.25">
      <c r="A22" s="67">
        <v>44750</v>
      </c>
      <c r="B22" s="65" t="s">
        <v>147</v>
      </c>
      <c r="C22" s="56" t="s">
        <v>140</v>
      </c>
      <c r="D22" s="55" t="s">
        <v>370</v>
      </c>
      <c r="E22" s="56"/>
      <c r="F22" s="68">
        <v>39561.300000000003</v>
      </c>
      <c r="G22" s="68">
        <v>7696339.4100000001</v>
      </c>
    </row>
    <row r="23" spans="1:7" ht="45" x14ac:dyDescent="0.25">
      <c r="A23" s="67">
        <v>44753</v>
      </c>
      <c r="B23" s="65" t="s">
        <v>148</v>
      </c>
      <c r="C23" s="56" t="s">
        <v>142</v>
      </c>
      <c r="D23" s="55" t="s">
        <v>349</v>
      </c>
      <c r="E23" s="56"/>
      <c r="F23" s="68">
        <v>59325</v>
      </c>
      <c r="G23" s="68">
        <v>7637014.4100000001</v>
      </c>
    </row>
    <row r="24" spans="1:7" x14ac:dyDescent="0.25">
      <c r="A24" s="67">
        <v>44753</v>
      </c>
      <c r="B24" s="84"/>
      <c r="C24" s="55" t="s">
        <v>146</v>
      </c>
      <c r="D24" s="55" t="s">
        <v>348</v>
      </c>
      <c r="E24" s="57">
        <v>39561.300000000003</v>
      </c>
      <c r="F24" s="68"/>
      <c r="G24" s="68">
        <v>7676575.71</v>
      </c>
    </row>
    <row r="25" spans="1:7" x14ac:dyDescent="0.25">
      <c r="A25" s="67">
        <v>44754</v>
      </c>
      <c r="B25" s="84" t="s">
        <v>152</v>
      </c>
      <c r="C25" s="55" t="s">
        <v>146</v>
      </c>
      <c r="D25" s="55" t="s">
        <v>153</v>
      </c>
      <c r="E25" s="57">
        <v>12075</v>
      </c>
      <c r="F25" s="68"/>
      <c r="G25" s="68">
        <v>7688650.71</v>
      </c>
    </row>
    <row r="26" spans="1:7" ht="45" x14ac:dyDescent="0.25">
      <c r="A26" s="67">
        <v>44754</v>
      </c>
      <c r="B26" s="65" t="s">
        <v>149</v>
      </c>
      <c r="C26" s="56" t="s">
        <v>138</v>
      </c>
      <c r="D26" s="55" t="s">
        <v>379</v>
      </c>
      <c r="E26" s="56"/>
      <c r="F26" s="68">
        <v>379723.1</v>
      </c>
      <c r="G26" s="68">
        <v>7308927.6100000003</v>
      </c>
    </row>
    <row r="27" spans="1:7" ht="30" x14ac:dyDescent="0.25">
      <c r="A27" s="67">
        <v>44754</v>
      </c>
      <c r="B27" s="65" t="s">
        <v>150</v>
      </c>
      <c r="C27" s="56" t="s">
        <v>151</v>
      </c>
      <c r="D27" s="55" t="s">
        <v>380</v>
      </c>
      <c r="E27" s="56"/>
      <c r="F27" s="68">
        <v>35256</v>
      </c>
      <c r="G27" s="68">
        <v>7273671.6100000003</v>
      </c>
    </row>
    <row r="28" spans="1:7" ht="60" x14ac:dyDescent="0.25">
      <c r="A28" s="67">
        <v>44756</v>
      </c>
      <c r="B28" s="65" t="s">
        <v>156</v>
      </c>
      <c r="C28" s="56" t="s">
        <v>157</v>
      </c>
      <c r="D28" s="55" t="s">
        <v>352</v>
      </c>
      <c r="E28" s="56"/>
      <c r="F28" s="68">
        <v>48216</v>
      </c>
      <c r="G28" s="68">
        <v>7225455.6100000003</v>
      </c>
    </row>
    <row r="29" spans="1:7" ht="30" x14ac:dyDescent="0.25">
      <c r="A29" s="67">
        <v>44756</v>
      </c>
      <c r="B29" s="65" t="s">
        <v>158</v>
      </c>
      <c r="C29" s="56" t="s">
        <v>320</v>
      </c>
      <c r="D29" s="55" t="s">
        <v>354</v>
      </c>
      <c r="E29" s="56"/>
      <c r="F29" s="68">
        <v>18646.54</v>
      </c>
      <c r="G29" s="68">
        <v>7206809.0700000003</v>
      </c>
    </row>
    <row r="30" spans="1:7" x14ac:dyDescent="0.25">
      <c r="A30" s="67">
        <v>44756</v>
      </c>
      <c r="B30" s="65" t="s">
        <v>170</v>
      </c>
      <c r="C30" s="56" t="s">
        <v>171</v>
      </c>
      <c r="D30" s="55" t="s">
        <v>353</v>
      </c>
      <c r="E30" s="56"/>
      <c r="F30" s="68">
        <v>102850.63</v>
      </c>
      <c r="G30" s="68">
        <v>7103958.4400000004</v>
      </c>
    </row>
    <row r="31" spans="1:7" ht="60" x14ac:dyDescent="0.25">
      <c r="A31" s="67"/>
      <c r="B31" s="65" t="s">
        <v>159</v>
      </c>
      <c r="C31" s="56" t="s">
        <v>321</v>
      </c>
      <c r="D31" s="55" t="s">
        <v>322</v>
      </c>
      <c r="E31" s="56"/>
      <c r="F31" s="68">
        <v>1350</v>
      </c>
      <c r="G31" s="68">
        <v>7102608.4400000004</v>
      </c>
    </row>
    <row r="32" spans="1:7" ht="60" x14ac:dyDescent="0.25">
      <c r="A32" s="67">
        <v>44760</v>
      </c>
      <c r="B32" s="65" t="s">
        <v>160</v>
      </c>
      <c r="C32" s="55" t="s">
        <v>172</v>
      </c>
      <c r="D32" s="55" t="s">
        <v>367</v>
      </c>
      <c r="E32" s="56"/>
      <c r="F32" s="68">
        <v>1350</v>
      </c>
      <c r="G32" s="68">
        <v>7101258.4400000004</v>
      </c>
    </row>
    <row r="33" spans="1:8" ht="60" x14ac:dyDescent="0.25">
      <c r="A33" s="67">
        <v>44760</v>
      </c>
      <c r="B33" s="65" t="s">
        <v>161</v>
      </c>
      <c r="C33" s="56" t="s">
        <v>289</v>
      </c>
      <c r="D33" s="55" t="s">
        <v>366</v>
      </c>
      <c r="E33" s="56"/>
      <c r="F33" s="68">
        <v>1050</v>
      </c>
      <c r="G33" s="68">
        <v>7100208.4400000004</v>
      </c>
    </row>
    <row r="34" spans="1:8" ht="30" x14ac:dyDescent="0.25">
      <c r="A34" s="67">
        <v>44760</v>
      </c>
      <c r="B34" s="65" t="s">
        <v>162</v>
      </c>
      <c r="C34" s="56" t="s">
        <v>165</v>
      </c>
      <c r="D34" s="55" t="s">
        <v>368</v>
      </c>
      <c r="E34" s="56"/>
      <c r="F34" s="68">
        <v>22168.69</v>
      </c>
      <c r="G34" s="68">
        <v>7078039.75</v>
      </c>
    </row>
    <row r="35" spans="1:8" ht="30" x14ac:dyDescent="0.25">
      <c r="A35" s="67">
        <v>44761</v>
      </c>
      <c r="B35" s="65" t="s">
        <v>163</v>
      </c>
      <c r="C35" s="56" t="s">
        <v>166</v>
      </c>
      <c r="D35" s="55" t="s">
        <v>375</v>
      </c>
      <c r="E35" s="56"/>
      <c r="F35" s="68">
        <v>25000</v>
      </c>
      <c r="G35" s="68">
        <v>7053039.75</v>
      </c>
    </row>
    <row r="36" spans="1:8" ht="30" x14ac:dyDescent="0.25">
      <c r="A36" s="67" t="s">
        <v>167</v>
      </c>
      <c r="B36" s="65" t="s">
        <v>164</v>
      </c>
      <c r="C36" s="56" t="s">
        <v>169</v>
      </c>
      <c r="D36" s="55" t="s">
        <v>323</v>
      </c>
      <c r="E36" s="56"/>
      <c r="F36" s="68">
        <v>25000</v>
      </c>
      <c r="G36" s="68">
        <v>7028039.75</v>
      </c>
    </row>
    <row r="37" spans="1:8" ht="45" x14ac:dyDescent="0.25">
      <c r="A37" s="67">
        <v>44761</v>
      </c>
      <c r="B37" s="65" t="s">
        <v>168</v>
      </c>
      <c r="C37" s="56" t="s">
        <v>289</v>
      </c>
      <c r="D37" s="55" t="s">
        <v>376</v>
      </c>
      <c r="E37" s="56"/>
      <c r="F37" s="68">
        <v>1550</v>
      </c>
      <c r="G37" s="68">
        <v>7026489.75</v>
      </c>
    </row>
    <row r="38" spans="1:8" ht="60" x14ac:dyDescent="0.25">
      <c r="A38" s="67">
        <v>44761</v>
      </c>
      <c r="B38" s="65" t="s">
        <v>173</v>
      </c>
      <c r="C38" s="56" t="s">
        <v>174</v>
      </c>
      <c r="D38" s="55" t="s">
        <v>324</v>
      </c>
      <c r="E38" s="56"/>
      <c r="F38" s="68">
        <v>1700</v>
      </c>
      <c r="G38" s="68">
        <v>7024789.75</v>
      </c>
    </row>
    <row r="39" spans="1:8" ht="60" x14ac:dyDescent="0.25">
      <c r="A39" s="67">
        <v>44761</v>
      </c>
      <c r="B39" s="65" t="s">
        <v>175</v>
      </c>
      <c r="C39" s="56" t="s">
        <v>325</v>
      </c>
      <c r="D39" s="55" t="s">
        <v>324</v>
      </c>
      <c r="E39" s="57"/>
      <c r="F39" s="68">
        <v>1700</v>
      </c>
      <c r="G39" s="68">
        <v>7023089.75</v>
      </c>
    </row>
    <row r="40" spans="1:8" x14ac:dyDescent="0.25">
      <c r="A40" s="67">
        <v>44761</v>
      </c>
      <c r="B40" s="65" t="s">
        <v>176</v>
      </c>
      <c r="C40" s="56" t="s">
        <v>318</v>
      </c>
      <c r="D40" s="55" t="s">
        <v>290</v>
      </c>
      <c r="E40" s="56"/>
      <c r="F40" s="68">
        <v>25394.63</v>
      </c>
      <c r="G40" s="68">
        <v>6997695.1200000001</v>
      </c>
    </row>
    <row r="41" spans="1:8" ht="45" x14ac:dyDescent="0.25">
      <c r="A41" s="67">
        <v>44762</v>
      </c>
      <c r="B41" s="65" t="s">
        <v>177</v>
      </c>
      <c r="C41" s="56" t="s">
        <v>326</v>
      </c>
      <c r="D41" s="55" t="s">
        <v>355</v>
      </c>
      <c r="E41" s="56"/>
      <c r="F41" s="68">
        <v>43423.64</v>
      </c>
      <c r="G41" s="68">
        <v>6954271.4800000004</v>
      </c>
    </row>
    <row r="42" spans="1:8" x14ac:dyDescent="0.25">
      <c r="A42" s="67">
        <v>44762</v>
      </c>
      <c r="B42" s="84" t="s">
        <v>152</v>
      </c>
      <c r="C42" s="56" t="s">
        <v>171</v>
      </c>
      <c r="D42" s="55" t="s">
        <v>356</v>
      </c>
      <c r="E42" s="56"/>
      <c r="F42" s="68">
        <v>31935.439999999999</v>
      </c>
      <c r="G42" s="68">
        <v>6922336.04</v>
      </c>
    </row>
    <row r="43" spans="1:8" x14ac:dyDescent="0.25">
      <c r="A43" s="67">
        <v>44762</v>
      </c>
      <c r="B43" s="84" t="s">
        <v>152</v>
      </c>
      <c r="C43" s="56" t="s">
        <v>171</v>
      </c>
      <c r="D43" s="55" t="s">
        <v>357</v>
      </c>
      <c r="E43" s="56"/>
      <c r="F43" s="68">
        <v>23638.81</v>
      </c>
      <c r="G43" s="68">
        <v>6898697.2300000004</v>
      </c>
    </row>
    <row r="44" spans="1:8" ht="60" x14ac:dyDescent="0.25">
      <c r="A44" s="67">
        <v>44764</v>
      </c>
      <c r="B44" s="65" t="s">
        <v>178</v>
      </c>
      <c r="C44" s="56" t="s">
        <v>179</v>
      </c>
      <c r="D44" s="55" t="s">
        <v>371</v>
      </c>
      <c r="E44" s="56"/>
      <c r="F44" s="68">
        <v>4400</v>
      </c>
      <c r="G44" s="68">
        <v>6894297.2300000004</v>
      </c>
    </row>
    <row r="45" spans="1:8" ht="30" x14ac:dyDescent="0.25">
      <c r="A45" s="67">
        <v>44767</v>
      </c>
      <c r="B45" s="65" t="s">
        <v>180</v>
      </c>
      <c r="C45" s="56" t="s">
        <v>291</v>
      </c>
      <c r="D45" s="55" t="s">
        <v>358</v>
      </c>
      <c r="E45" s="56"/>
      <c r="F45" s="57">
        <v>3000</v>
      </c>
      <c r="G45" s="68">
        <v>6891297.2300000004</v>
      </c>
    </row>
    <row r="46" spans="1:8" ht="30" x14ac:dyDescent="0.25">
      <c r="A46" s="67">
        <v>44767</v>
      </c>
      <c r="B46" s="65" t="s">
        <v>181</v>
      </c>
      <c r="C46" s="56" t="s">
        <v>182</v>
      </c>
      <c r="D46" s="55" t="s">
        <v>359</v>
      </c>
      <c r="E46" s="85" t="s">
        <v>66</v>
      </c>
      <c r="F46" s="68">
        <v>3000</v>
      </c>
      <c r="G46" s="68">
        <v>6888297.2300000004</v>
      </c>
    </row>
    <row r="47" spans="1:8" ht="30" x14ac:dyDescent="0.25">
      <c r="A47" s="67">
        <v>44767</v>
      </c>
      <c r="B47" s="65" t="s">
        <v>183</v>
      </c>
      <c r="C47" s="56" t="s">
        <v>185</v>
      </c>
      <c r="D47" s="55" t="s">
        <v>360</v>
      </c>
      <c r="E47" s="56"/>
      <c r="F47" s="68">
        <v>3000</v>
      </c>
      <c r="G47" s="68">
        <v>6885297.2300000004</v>
      </c>
      <c r="H47" t="s">
        <v>66</v>
      </c>
    </row>
    <row r="48" spans="1:8" ht="30" x14ac:dyDescent="0.25">
      <c r="A48" s="67">
        <v>44767</v>
      </c>
      <c r="B48" s="65" t="s">
        <v>184</v>
      </c>
      <c r="C48" s="56" t="s">
        <v>327</v>
      </c>
      <c r="D48" s="55" t="s">
        <v>361</v>
      </c>
      <c r="E48" s="56"/>
      <c r="F48" s="68">
        <v>3000</v>
      </c>
      <c r="G48" s="68">
        <v>6882297.2300000004</v>
      </c>
    </row>
    <row r="49" spans="1:7" ht="30" x14ac:dyDescent="0.25">
      <c r="A49" s="67">
        <v>44767</v>
      </c>
      <c r="B49" s="65" t="s">
        <v>186</v>
      </c>
      <c r="C49" s="56" t="s">
        <v>187</v>
      </c>
      <c r="D49" s="55" t="s">
        <v>362</v>
      </c>
      <c r="E49" s="56"/>
      <c r="F49" s="68">
        <v>3000</v>
      </c>
      <c r="G49" s="68">
        <v>6879297.2300000004</v>
      </c>
    </row>
    <row r="50" spans="1:7" ht="30" x14ac:dyDescent="0.25">
      <c r="A50" s="67">
        <v>44767</v>
      </c>
      <c r="B50" s="65" t="s">
        <v>188</v>
      </c>
      <c r="C50" s="56" t="s">
        <v>328</v>
      </c>
      <c r="D50" s="55" t="s">
        <v>363</v>
      </c>
      <c r="E50" s="56"/>
      <c r="F50" s="68">
        <v>1500</v>
      </c>
      <c r="G50" s="68">
        <v>6877797.2300000004</v>
      </c>
    </row>
    <row r="51" spans="1:7" ht="45" x14ac:dyDescent="0.25">
      <c r="A51" s="67">
        <v>44768</v>
      </c>
      <c r="B51" s="65" t="s">
        <v>189</v>
      </c>
      <c r="C51" s="56" t="s">
        <v>329</v>
      </c>
      <c r="D51" s="55" t="s">
        <v>292</v>
      </c>
      <c r="E51" s="56"/>
      <c r="F51" s="68">
        <v>9900</v>
      </c>
      <c r="G51" s="68">
        <v>6867897.2300000004</v>
      </c>
    </row>
    <row r="52" spans="1:7" ht="45" x14ac:dyDescent="0.25">
      <c r="A52" s="67">
        <v>44768</v>
      </c>
      <c r="B52" s="65" t="s">
        <v>190</v>
      </c>
      <c r="C52" s="56" t="s">
        <v>293</v>
      </c>
      <c r="D52" s="55" t="s">
        <v>292</v>
      </c>
      <c r="E52" s="56"/>
      <c r="F52" s="68">
        <v>2450</v>
      </c>
      <c r="G52" s="68">
        <v>6865447.2300000004</v>
      </c>
    </row>
    <row r="53" spans="1:7" ht="45" x14ac:dyDescent="0.25">
      <c r="A53" s="67">
        <v>44768</v>
      </c>
      <c r="B53" s="65" t="s">
        <v>191</v>
      </c>
      <c r="C53" s="56" t="s">
        <v>192</v>
      </c>
      <c r="D53" s="55" t="s">
        <v>292</v>
      </c>
      <c r="E53" s="56"/>
      <c r="F53" s="68">
        <v>1950</v>
      </c>
      <c r="G53" s="68">
        <v>6863497.2300000004</v>
      </c>
    </row>
    <row r="54" spans="1:7" ht="45" x14ac:dyDescent="0.25">
      <c r="A54" s="67">
        <v>44768</v>
      </c>
      <c r="B54" s="65" t="s">
        <v>193</v>
      </c>
      <c r="C54" s="56" t="s">
        <v>313</v>
      </c>
      <c r="D54" s="55" t="s">
        <v>292</v>
      </c>
      <c r="E54" s="56"/>
      <c r="F54" s="68">
        <v>7950</v>
      </c>
      <c r="G54" s="68">
        <v>6855547.2300000004</v>
      </c>
    </row>
    <row r="55" spans="1:7" ht="45" x14ac:dyDescent="0.25">
      <c r="A55" s="67">
        <v>44768</v>
      </c>
      <c r="B55" s="84" t="s">
        <v>194</v>
      </c>
      <c r="C55" s="56" t="s">
        <v>330</v>
      </c>
      <c r="D55" s="55" t="s">
        <v>292</v>
      </c>
      <c r="E55" s="56"/>
      <c r="F55" s="68">
        <v>5600</v>
      </c>
      <c r="G55" s="68">
        <v>6849947.2300000004</v>
      </c>
    </row>
    <row r="56" spans="1:7" ht="45" x14ac:dyDescent="0.25">
      <c r="A56" s="67">
        <v>44768</v>
      </c>
      <c r="B56" s="84" t="s">
        <v>195</v>
      </c>
      <c r="C56" s="55" t="s">
        <v>289</v>
      </c>
      <c r="D56" s="55" t="s">
        <v>292</v>
      </c>
      <c r="E56" s="56"/>
      <c r="F56" s="68">
        <v>7200</v>
      </c>
      <c r="G56" s="68">
        <v>6842747.2300000004</v>
      </c>
    </row>
    <row r="57" spans="1:7" ht="45" x14ac:dyDescent="0.25">
      <c r="A57" s="67">
        <v>44768</v>
      </c>
      <c r="B57" s="84" t="s">
        <v>196</v>
      </c>
      <c r="C57" s="56" t="s">
        <v>197</v>
      </c>
      <c r="D57" s="55" t="s">
        <v>292</v>
      </c>
      <c r="E57" s="56"/>
      <c r="F57" s="68">
        <v>5250</v>
      </c>
      <c r="G57" s="68">
        <v>6837497.2300000004</v>
      </c>
    </row>
    <row r="58" spans="1:7" ht="45" x14ac:dyDescent="0.25">
      <c r="A58" s="67">
        <v>44768</v>
      </c>
      <c r="B58" s="84" t="s">
        <v>198</v>
      </c>
      <c r="C58" s="56" t="s">
        <v>199</v>
      </c>
      <c r="D58" s="55" t="s">
        <v>294</v>
      </c>
      <c r="E58" s="85"/>
      <c r="F58" s="68">
        <v>5250</v>
      </c>
      <c r="G58" s="68">
        <v>683247.23</v>
      </c>
    </row>
    <row r="59" spans="1:7" ht="45" x14ac:dyDescent="0.25">
      <c r="A59" s="67">
        <v>44768</v>
      </c>
      <c r="B59" s="84" t="s">
        <v>200</v>
      </c>
      <c r="C59" s="56" t="s">
        <v>295</v>
      </c>
      <c r="D59" s="55" t="s">
        <v>377</v>
      </c>
      <c r="E59" s="56"/>
      <c r="F59" s="68">
        <v>2450</v>
      </c>
      <c r="G59" s="68">
        <v>6829797.2300000004</v>
      </c>
    </row>
    <row r="60" spans="1:7" ht="60" x14ac:dyDescent="0.25">
      <c r="A60" s="67">
        <v>44769</v>
      </c>
      <c r="B60" s="84" t="s">
        <v>258</v>
      </c>
      <c r="C60" s="56" t="s">
        <v>312</v>
      </c>
      <c r="D60" s="55" t="s">
        <v>372</v>
      </c>
      <c r="E60" s="56"/>
      <c r="F60" s="68">
        <v>9150</v>
      </c>
      <c r="G60" s="68">
        <v>6820647.2300000004</v>
      </c>
    </row>
    <row r="61" spans="1:7" ht="60" x14ac:dyDescent="0.25">
      <c r="A61" s="67">
        <v>44769</v>
      </c>
      <c r="B61" s="84" t="s">
        <v>259</v>
      </c>
      <c r="C61" s="56" t="s">
        <v>313</v>
      </c>
      <c r="D61" s="55" t="s">
        <v>372</v>
      </c>
      <c r="E61" s="56"/>
      <c r="F61" s="68">
        <v>8250</v>
      </c>
      <c r="G61" s="68">
        <v>6812397.2300000004</v>
      </c>
    </row>
    <row r="62" spans="1:7" ht="60" x14ac:dyDescent="0.25">
      <c r="A62" s="67">
        <v>44769</v>
      </c>
      <c r="B62" s="84" t="s">
        <v>260</v>
      </c>
      <c r="C62" s="56" t="s">
        <v>289</v>
      </c>
      <c r="D62" s="55" t="s">
        <v>373</v>
      </c>
      <c r="E62" s="56"/>
      <c r="F62" s="57">
        <v>4900</v>
      </c>
      <c r="G62" s="68">
        <v>6807497.2300000004</v>
      </c>
    </row>
    <row r="63" spans="1:7" ht="60" x14ac:dyDescent="0.25">
      <c r="A63" s="67">
        <v>44769</v>
      </c>
      <c r="B63" s="84" t="s">
        <v>261</v>
      </c>
      <c r="C63" s="56" t="s">
        <v>331</v>
      </c>
      <c r="D63" s="55" t="s">
        <v>374</v>
      </c>
      <c r="E63" s="56"/>
      <c r="F63" s="57">
        <v>4900</v>
      </c>
      <c r="G63" s="68">
        <v>6802597.2300000004</v>
      </c>
    </row>
    <row r="64" spans="1:7" ht="60" x14ac:dyDescent="0.25">
      <c r="A64" s="67">
        <v>44769</v>
      </c>
      <c r="B64" s="84" t="s">
        <v>262</v>
      </c>
      <c r="C64" s="56" t="s">
        <v>199</v>
      </c>
      <c r="D64" s="55" t="s">
        <v>372</v>
      </c>
      <c r="E64" s="56"/>
      <c r="F64" s="57">
        <v>5100</v>
      </c>
      <c r="G64" s="68">
        <v>6797497.2300000004</v>
      </c>
    </row>
    <row r="65" spans="1:10" ht="30" x14ac:dyDescent="0.25">
      <c r="A65" s="67">
        <v>44770</v>
      </c>
      <c r="B65" s="84" t="s">
        <v>263</v>
      </c>
      <c r="C65" s="56" t="s">
        <v>311</v>
      </c>
      <c r="D65" s="55" t="s">
        <v>314</v>
      </c>
      <c r="E65" s="56"/>
      <c r="F65" s="57">
        <v>513935.26</v>
      </c>
      <c r="G65" s="68">
        <v>6283561.9699999997</v>
      </c>
    </row>
    <row r="66" spans="1:10" ht="30" x14ac:dyDescent="0.25">
      <c r="A66" s="67">
        <v>44770</v>
      </c>
      <c r="B66" s="84" t="s">
        <v>264</v>
      </c>
      <c r="C66" s="56" t="s">
        <v>315</v>
      </c>
      <c r="D66" s="55" t="s">
        <v>378</v>
      </c>
      <c r="E66" s="56"/>
      <c r="F66" s="57">
        <v>34004.94</v>
      </c>
      <c r="G66" s="68">
        <v>6249557.0300000003</v>
      </c>
    </row>
    <row r="67" spans="1:10" ht="30" x14ac:dyDescent="0.25">
      <c r="A67" s="67">
        <v>44770</v>
      </c>
      <c r="B67" s="84" t="s">
        <v>265</v>
      </c>
      <c r="C67" s="56" t="s">
        <v>266</v>
      </c>
      <c r="D67" s="55" t="s">
        <v>296</v>
      </c>
      <c r="E67" s="56"/>
      <c r="F67" s="57">
        <v>27806.5</v>
      </c>
      <c r="G67" s="68">
        <v>6221750.5300000003</v>
      </c>
    </row>
    <row r="68" spans="1:10" ht="30" x14ac:dyDescent="0.25">
      <c r="A68" s="67">
        <v>44770</v>
      </c>
      <c r="B68" s="84" t="s">
        <v>267</v>
      </c>
      <c r="C68" s="55" t="s">
        <v>268</v>
      </c>
      <c r="D68" s="55" t="s">
        <v>364</v>
      </c>
      <c r="E68" s="56"/>
      <c r="F68" s="57">
        <v>80700</v>
      </c>
      <c r="G68" s="68">
        <v>6141050.5300000003</v>
      </c>
    </row>
    <row r="69" spans="1:10" x14ac:dyDescent="0.25">
      <c r="A69" s="67">
        <v>44771</v>
      </c>
      <c r="B69" s="84"/>
      <c r="C69" s="55" t="s">
        <v>310</v>
      </c>
      <c r="D69" s="55" t="s">
        <v>271</v>
      </c>
      <c r="E69" s="57">
        <v>2450</v>
      </c>
      <c r="F69" s="57"/>
      <c r="G69" s="68">
        <v>6143500.5300000003</v>
      </c>
    </row>
    <row r="70" spans="1:10" ht="45" x14ac:dyDescent="0.25">
      <c r="A70" s="67">
        <v>44771</v>
      </c>
      <c r="B70" s="84" t="s">
        <v>269</v>
      </c>
      <c r="C70" s="55" t="s">
        <v>270</v>
      </c>
      <c r="D70" s="55" t="s">
        <v>316</v>
      </c>
      <c r="E70" s="56"/>
      <c r="F70" s="57">
        <v>2450</v>
      </c>
      <c r="G70" s="68">
        <v>6141050.5300000003</v>
      </c>
      <c r="H70" t="s">
        <v>272</v>
      </c>
    </row>
    <row r="71" spans="1:10" x14ac:dyDescent="0.25">
      <c r="A71" s="67">
        <v>44771</v>
      </c>
      <c r="B71" s="84" t="s">
        <v>273</v>
      </c>
      <c r="C71" s="55" t="s">
        <v>309</v>
      </c>
      <c r="D71" s="55" t="s">
        <v>274</v>
      </c>
      <c r="E71" s="57">
        <v>20000</v>
      </c>
      <c r="F71" s="57"/>
      <c r="G71" s="68">
        <v>6161050.5300000003</v>
      </c>
    </row>
    <row r="72" spans="1:10" x14ac:dyDescent="0.25">
      <c r="A72" s="67">
        <v>44771</v>
      </c>
      <c r="B72" s="84" t="s">
        <v>273</v>
      </c>
      <c r="C72" s="55" t="s">
        <v>317</v>
      </c>
      <c r="D72" s="55" t="s">
        <v>275</v>
      </c>
      <c r="E72" s="57">
        <v>25000</v>
      </c>
      <c r="F72" s="57"/>
      <c r="G72" s="68">
        <v>6186050.5300000003</v>
      </c>
    </row>
    <row r="73" spans="1:10" x14ac:dyDescent="0.25">
      <c r="A73" s="67">
        <v>44771</v>
      </c>
      <c r="B73" s="84" t="s">
        <v>273</v>
      </c>
      <c r="C73" s="55" t="s">
        <v>276</v>
      </c>
      <c r="D73" s="55" t="s">
        <v>277</v>
      </c>
      <c r="E73" s="57">
        <v>25000</v>
      </c>
      <c r="F73" s="57"/>
      <c r="G73" s="68">
        <v>6211050.5300000003</v>
      </c>
    </row>
    <row r="74" spans="1:10" x14ac:dyDescent="0.25">
      <c r="A74" s="67">
        <v>44772</v>
      </c>
      <c r="B74" s="84" t="s">
        <v>152</v>
      </c>
      <c r="C74" s="56" t="s">
        <v>171</v>
      </c>
      <c r="D74" s="55" t="s">
        <v>306</v>
      </c>
      <c r="E74" s="56"/>
      <c r="F74" s="57">
        <v>1025.17</v>
      </c>
      <c r="G74" s="68">
        <v>6210025.3600000003</v>
      </c>
    </row>
    <row r="75" spans="1:10" x14ac:dyDescent="0.25">
      <c r="A75" s="67">
        <v>44772</v>
      </c>
      <c r="B75" s="84" t="s">
        <v>152</v>
      </c>
      <c r="C75" s="56" t="s">
        <v>308</v>
      </c>
      <c r="D75" s="55" t="s">
        <v>307</v>
      </c>
      <c r="E75" s="56"/>
      <c r="F75" s="68">
        <v>175</v>
      </c>
      <c r="G75" s="68">
        <v>6209850.3600000003</v>
      </c>
    </row>
    <row r="76" spans="1:10" ht="15.75" thickBot="1" x14ac:dyDescent="0.3">
      <c r="A76" s="99" t="s">
        <v>305</v>
      </c>
      <c r="B76" s="100"/>
      <c r="C76" s="100"/>
      <c r="D76" s="100"/>
      <c r="E76" s="100"/>
      <c r="F76" s="101"/>
      <c r="G76" s="82">
        <v>6209850.3600000003</v>
      </c>
      <c r="J76" t="s">
        <v>61</v>
      </c>
    </row>
    <row r="77" spans="1:10" x14ac:dyDescent="0.25">
      <c r="A77" s="105" t="s">
        <v>65</v>
      </c>
      <c r="B77" s="106"/>
      <c r="C77" s="106"/>
      <c r="D77" s="106"/>
      <c r="E77" s="106"/>
      <c r="F77" s="106"/>
      <c r="G77" s="107"/>
    </row>
    <row r="78" spans="1:10" s="19" customFormat="1" x14ac:dyDescent="0.25">
      <c r="A78" s="49"/>
      <c r="B78" s="49"/>
      <c r="C78" s="49"/>
      <c r="D78" s="49"/>
      <c r="E78" s="49"/>
      <c r="F78" s="49"/>
      <c r="G78" s="49"/>
    </row>
    <row r="79" spans="1:10" s="19" customFormat="1" x14ac:dyDescent="0.25">
      <c r="A79" s="49"/>
      <c r="B79" s="49"/>
      <c r="C79" s="49"/>
      <c r="D79" s="49"/>
      <c r="E79" s="49"/>
      <c r="F79" s="49"/>
      <c r="G79" s="49"/>
    </row>
    <row r="80" spans="1:10" s="19" customFormat="1" x14ac:dyDescent="0.25">
      <c r="A80" s="49"/>
      <c r="B80" s="49"/>
      <c r="C80" s="49"/>
      <c r="D80" s="49"/>
      <c r="E80" s="49"/>
      <c r="F80" s="49"/>
      <c r="G80" s="49"/>
    </row>
    <row r="81" spans="1:9" s="19" customFormat="1" x14ac:dyDescent="0.25">
      <c r="A81" s="49"/>
      <c r="B81" s="49"/>
      <c r="C81" s="49"/>
      <c r="D81" s="49"/>
      <c r="E81" s="49"/>
      <c r="F81" s="49"/>
      <c r="G81" s="49"/>
    </row>
    <row r="82" spans="1:9" x14ac:dyDescent="0.25">
      <c r="C82" s="46"/>
      <c r="E82" s="89"/>
      <c r="F82" s="89"/>
      <c r="I82" s="15"/>
    </row>
    <row r="83" spans="1:9" x14ac:dyDescent="0.25">
      <c r="C83" s="47" t="s">
        <v>28</v>
      </c>
      <c r="E83" s="47" t="s">
        <v>29</v>
      </c>
      <c r="H83" t="s">
        <v>60</v>
      </c>
      <c r="I83" s="15"/>
    </row>
    <row r="84" spans="1:9" x14ac:dyDescent="0.25">
      <c r="C84" s="44" t="s">
        <v>31</v>
      </c>
      <c r="E84" s="44" t="s">
        <v>30</v>
      </c>
      <c r="G84" s="48"/>
      <c r="I84" s="30"/>
    </row>
    <row r="85" spans="1:9" x14ac:dyDescent="0.25">
      <c r="G85" s="48"/>
      <c r="H85" s="14"/>
    </row>
    <row r="86" spans="1:9" x14ac:dyDescent="0.25">
      <c r="A86" s="42" t="s">
        <v>45</v>
      </c>
    </row>
    <row r="87" spans="1:9" x14ac:dyDescent="0.25">
      <c r="A87" s="42" t="s">
        <v>35</v>
      </c>
    </row>
  </sheetData>
  <mergeCells count="8">
    <mergeCell ref="E82:F82"/>
    <mergeCell ref="C5:G5"/>
    <mergeCell ref="A6:G6"/>
    <mergeCell ref="A7:G7"/>
    <mergeCell ref="A8:G8"/>
    <mergeCell ref="A76:F76"/>
    <mergeCell ref="A11:D11"/>
    <mergeCell ref="A77:G77"/>
  </mergeCells>
  <pageMargins left="0.36" right="0.27559055118110237" top="0.19685039370078741" bottom="0.19685039370078741" header="0.11811023622047245" footer="0.11811023622047245"/>
  <pageSetup scale="8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86"/>
  <sheetViews>
    <sheetView tabSelected="1" zoomScaleNormal="100" workbookViewId="0">
      <selection activeCell="F50" sqref="A1:F50"/>
    </sheetView>
  </sheetViews>
  <sheetFormatPr baseColWidth="10" defaultRowHeight="15" x14ac:dyDescent="0.25"/>
  <cols>
    <col min="1" max="1" width="10.140625" customWidth="1"/>
    <col min="2" max="2" width="15.140625" customWidth="1"/>
    <col min="3" max="3" width="39.140625" customWidth="1"/>
    <col min="4" max="4" width="100.7109375" customWidth="1"/>
    <col min="5" max="5" width="14.28515625" customWidth="1"/>
    <col min="6" max="6" width="12.5703125" bestFit="1" customWidth="1"/>
    <col min="7" max="8" width="13.140625" bestFit="1" customWidth="1"/>
  </cols>
  <sheetData>
    <row r="4" spans="1:6" ht="20.25" customHeight="1" x14ac:dyDescent="0.25"/>
    <row r="5" spans="1:6" ht="15" customHeight="1" x14ac:dyDescent="0.25">
      <c r="A5" s="90" t="s">
        <v>39</v>
      </c>
      <c r="B5" s="90"/>
      <c r="C5" s="90"/>
      <c r="D5" s="90"/>
      <c r="E5" s="90"/>
    </row>
    <row r="6" spans="1:6" x14ac:dyDescent="0.25">
      <c r="A6" s="90" t="s">
        <v>233</v>
      </c>
      <c r="B6" s="90"/>
      <c r="C6" s="90"/>
      <c r="D6" s="90"/>
      <c r="E6" s="90"/>
    </row>
    <row r="7" spans="1:6" ht="15" customHeight="1" x14ac:dyDescent="0.25">
      <c r="A7" s="90" t="s">
        <v>36</v>
      </c>
      <c r="B7" s="90"/>
      <c r="C7" s="90"/>
      <c r="D7" s="90"/>
      <c r="E7" s="90"/>
    </row>
    <row r="8" spans="1:6" ht="7.5" customHeight="1" x14ac:dyDescent="0.25">
      <c r="A8" s="81"/>
      <c r="B8" s="81"/>
      <c r="C8" s="81"/>
      <c r="D8" s="81"/>
      <c r="E8" s="81"/>
    </row>
    <row r="9" spans="1:6" ht="15.75" x14ac:dyDescent="0.25">
      <c r="A9" s="23" t="s">
        <v>4</v>
      </c>
      <c r="B9" s="40" t="s">
        <v>32</v>
      </c>
      <c r="C9" s="41" t="s">
        <v>6</v>
      </c>
      <c r="D9" s="23" t="s">
        <v>7</v>
      </c>
      <c r="E9" s="23" t="s">
        <v>47</v>
      </c>
    </row>
    <row r="10" spans="1:6" ht="45" x14ac:dyDescent="0.25">
      <c r="A10" s="71">
        <v>44748</v>
      </c>
      <c r="B10" s="34" t="s">
        <v>246</v>
      </c>
      <c r="C10" s="24" t="s">
        <v>125</v>
      </c>
      <c r="D10" s="28" t="s">
        <v>382</v>
      </c>
      <c r="E10" s="26">
        <v>814979.77</v>
      </c>
    </row>
    <row r="11" spans="1:6" ht="30" x14ac:dyDescent="0.25">
      <c r="A11" s="71">
        <v>44750</v>
      </c>
      <c r="B11" s="34" t="s">
        <v>239</v>
      </c>
      <c r="C11" s="70" t="s">
        <v>240</v>
      </c>
      <c r="D11" s="28" t="s">
        <v>383</v>
      </c>
      <c r="E11" s="26">
        <v>93012.59</v>
      </c>
    </row>
    <row r="12" spans="1:6" ht="30" x14ac:dyDescent="0.25">
      <c r="A12" s="71">
        <v>44750</v>
      </c>
      <c r="B12" s="34" t="s">
        <v>212</v>
      </c>
      <c r="C12" s="77" t="s">
        <v>216</v>
      </c>
      <c r="D12" s="28" t="s">
        <v>384</v>
      </c>
      <c r="E12" s="26">
        <v>81862.5</v>
      </c>
    </row>
    <row r="13" spans="1:6" ht="30" x14ac:dyDescent="0.25">
      <c r="A13" s="71">
        <v>44750</v>
      </c>
      <c r="B13" s="34" t="s">
        <v>213</v>
      </c>
      <c r="C13" s="77" t="s">
        <v>385</v>
      </c>
      <c r="D13" s="28" t="s">
        <v>386</v>
      </c>
      <c r="E13" s="26">
        <v>75520</v>
      </c>
    </row>
    <row r="14" spans="1:6" ht="34.5" customHeight="1" x14ac:dyDescent="0.25">
      <c r="A14" s="71">
        <v>44750</v>
      </c>
      <c r="B14" s="34" t="s">
        <v>214</v>
      </c>
      <c r="C14" s="77" t="s">
        <v>215</v>
      </c>
      <c r="D14" s="28" t="s">
        <v>387</v>
      </c>
      <c r="E14" s="26">
        <v>39339.9</v>
      </c>
    </row>
    <row r="15" spans="1:6" ht="36.75" customHeight="1" x14ac:dyDescent="0.25">
      <c r="A15" s="71">
        <v>44750</v>
      </c>
      <c r="B15" s="34" t="s">
        <v>237</v>
      </c>
      <c r="C15" s="24" t="s">
        <v>238</v>
      </c>
      <c r="D15" s="28" t="s">
        <v>384</v>
      </c>
      <c r="E15" s="26">
        <v>10411.14</v>
      </c>
      <c r="F15" s="22"/>
    </row>
    <row r="16" spans="1:6" ht="36.75" customHeight="1" x14ac:dyDescent="0.25">
      <c r="A16" s="71">
        <v>44750</v>
      </c>
      <c r="B16" s="34" t="s">
        <v>217</v>
      </c>
      <c r="C16" s="78" t="s">
        <v>218</v>
      </c>
      <c r="D16" s="28" t="s">
        <v>388</v>
      </c>
      <c r="E16" s="6">
        <v>18675.79</v>
      </c>
      <c r="F16" s="22"/>
    </row>
    <row r="17" spans="1:6" ht="36.75" customHeight="1" x14ac:dyDescent="0.25">
      <c r="A17" s="71">
        <v>44750</v>
      </c>
      <c r="B17" s="34" t="s">
        <v>241</v>
      </c>
      <c r="C17" s="24" t="s">
        <v>83</v>
      </c>
      <c r="D17" s="28" t="s">
        <v>250</v>
      </c>
      <c r="E17" s="26">
        <v>250000</v>
      </c>
      <c r="F17" s="22"/>
    </row>
    <row r="18" spans="1:6" x14ac:dyDescent="0.25">
      <c r="A18" s="71">
        <v>44750</v>
      </c>
      <c r="B18" s="34" t="s">
        <v>247</v>
      </c>
      <c r="C18" s="70" t="s">
        <v>248</v>
      </c>
      <c r="D18" s="28" t="s">
        <v>389</v>
      </c>
      <c r="E18" s="26">
        <v>108206</v>
      </c>
      <c r="F18" s="22"/>
    </row>
    <row r="19" spans="1:6" ht="36.75" customHeight="1" x14ac:dyDescent="0.25">
      <c r="A19" s="71">
        <v>44750</v>
      </c>
      <c r="B19" s="34" t="s">
        <v>242</v>
      </c>
      <c r="C19" s="80" t="s">
        <v>243</v>
      </c>
      <c r="D19" s="28" t="s">
        <v>384</v>
      </c>
      <c r="E19" s="26">
        <v>8071.2</v>
      </c>
      <c r="F19" s="22"/>
    </row>
    <row r="20" spans="1:6" ht="30" x14ac:dyDescent="0.25">
      <c r="A20" s="71">
        <v>44753</v>
      </c>
      <c r="B20" s="34" t="s">
        <v>219</v>
      </c>
      <c r="C20" s="70" t="s">
        <v>220</v>
      </c>
      <c r="D20" s="28" t="s">
        <v>384</v>
      </c>
      <c r="E20" s="26">
        <v>52462.8</v>
      </c>
    </row>
    <row r="21" spans="1:6" x14ac:dyDescent="0.25">
      <c r="A21" s="71">
        <v>44753</v>
      </c>
      <c r="B21" s="34" t="s">
        <v>235</v>
      </c>
      <c r="C21" s="80" t="s">
        <v>126</v>
      </c>
      <c r="D21" s="28" t="s">
        <v>236</v>
      </c>
      <c r="E21" s="26">
        <v>97594.17</v>
      </c>
    </row>
    <row r="22" spans="1:6" ht="45" x14ac:dyDescent="0.25">
      <c r="A22" s="71">
        <v>44753</v>
      </c>
      <c r="B22" s="34" t="s">
        <v>244</v>
      </c>
      <c r="C22" s="24" t="s">
        <v>51</v>
      </c>
      <c r="D22" s="28" t="s">
        <v>245</v>
      </c>
      <c r="E22" s="26">
        <v>12462</v>
      </c>
    </row>
    <row r="23" spans="1:6" ht="30" x14ac:dyDescent="0.25">
      <c r="A23" s="71">
        <v>44754</v>
      </c>
      <c r="B23" s="34" t="s">
        <v>222</v>
      </c>
      <c r="C23" s="78" t="s">
        <v>221</v>
      </c>
      <c r="D23" s="28" t="s">
        <v>387</v>
      </c>
      <c r="E23" s="6">
        <v>316464.36</v>
      </c>
    </row>
    <row r="24" spans="1:6" ht="30" x14ac:dyDescent="0.25">
      <c r="A24" s="71">
        <v>44754</v>
      </c>
      <c r="B24" s="34" t="s">
        <v>209</v>
      </c>
      <c r="C24" s="24" t="s">
        <v>390</v>
      </c>
      <c r="D24" s="28" t="s">
        <v>210</v>
      </c>
      <c r="E24" s="26">
        <v>311658.59999999998</v>
      </c>
    </row>
    <row r="25" spans="1:6" ht="38.25" customHeight="1" x14ac:dyDescent="0.25">
      <c r="A25" s="71">
        <v>44756</v>
      </c>
      <c r="B25" s="34" t="s">
        <v>201</v>
      </c>
      <c r="C25" s="24" t="s">
        <v>53</v>
      </c>
      <c r="D25" s="28" t="s">
        <v>202</v>
      </c>
      <c r="E25" s="26">
        <v>8527.5400000000009</v>
      </c>
    </row>
    <row r="26" spans="1:6" ht="30" x14ac:dyDescent="0.25">
      <c r="A26" s="71">
        <v>44756</v>
      </c>
      <c r="B26" s="34" t="s">
        <v>203</v>
      </c>
      <c r="C26" s="24" t="s">
        <v>48</v>
      </c>
      <c r="D26" s="28" t="s">
        <v>204</v>
      </c>
      <c r="E26" s="26">
        <v>10092.66</v>
      </c>
      <c r="F26" s="22"/>
    </row>
    <row r="27" spans="1:6" ht="30" x14ac:dyDescent="0.25">
      <c r="A27" s="71">
        <v>44756</v>
      </c>
      <c r="B27" s="34" t="s">
        <v>205</v>
      </c>
      <c r="C27" s="24" t="s">
        <v>48</v>
      </c>
      <c r="D27" s="28" t="s">
        <v>206</v>
      </c>
      <c r="E27" s="26">
        <v>3484.26</v>
      </c>
    </row>
    <row r="28" spans="1:6" ht="31.5" customHeight="1" x14ac:dyDescent="0.25">
      <c r="A28" s="71">
        <v>44756</v>
      </c>
      <c r="B28" s="34" t="s">
        <v>225</v>
      </c>
      <c r="C28" s="78" t="s">
        <v>124</v>
      </c>
      <c r="D28" s="28" t="s">
        <v>391</v>
      </c>
      <c r="E28" s="6">
        <v>15930</v>
      </c>
    </row>
    <row r="29" spans="1:6" ht="31.5" customHeight="1" x14ac:dyDescent="0.25">
      <c r="A29" s="71">
        <v>44756</v>
      </c>
      <c r="B29" s="34" t="s">
        <v>223</v>
      </c>
      <c r="C29" s="79" t="s">
        <v>224</v>
      </c>
      <c r="D29" s="28" t="s">
        <v>386</v>
      </c>
      <c r="E29" s="6">
        <v>23482</v>
      </c>
    </row>
    <row r="30" spans="1:6" ht="31.5" customHeight="1" x14ac:dyDescent="0.25">
      <c r="A30" s="71">
        <v>44756</v>
      </c>
      <c r="B30" s="34" t="s">
        <v>230</v>
      </c>
      <c r="C30" s="80" t="s">
        <v>57</v>
      </c>
      <c r="D30" s="28" t="s">
        <v>392</v>
      </c>
      <c r="E30" s="26">
        <v>2320</v>
      </c>
    </row>
    <row r="31" spans="1:6" ht="31.5" customHeight="1" x14ac:dyDescent="0.25">
      <c r="A31" s="71">
        <v>44756</v>
      </c>
      <c r="B31" s="34" t="s">
        <v>228</v>
      </c>
      <c r="C31" s="25" t="s">
        <v>58</v>
      </c>
      <c r="D31" s="28" t="s">
        <v>229</v>
      </c>
      <c r="E31" s="26">
        <v>1350</v>
      </c>
    </row>
    <row r="32" spans="1:6" ht="31.5" customHeight="1" x14ac:dyDescent="0.25">
      <c r="A32" s="71">
        <v>44757</v>
      </c>
      <c r="B32" s="34" t="s">
        <v>226</v>
      </c>
      <c r="C32" s="65" t="s">
        <v>227</v>
      </c>
      <c r="D32" s="28" t="s">
        <v>393</v>
      </c>
      <c r="E32" s="6">
        <v>575000</v>
      </c>
    </row>
    <row r="33" spans="1:7" ht="30" x14ac:dyDescent="0.25">
      <c r="A33" s="71">
        <v>44760</v>
      </c>
      <c r="B33" s="34" t="s">
        <v>231</v>
      </c>
      <c r="C33" s="25" t="s">
        <v>52</v>
      </c>
      <c r="D33" s="28" t="s">
        <v>232</v>
      </c>
      <c r="E33" s="26">
        <v>52552</v>
      </c>
    </row>
    <row r="34" spans="1:7" ht="30" x14ac:dyDescent="0.25">
      <c r="A34" s="71">
        <v>44761</v>
      </c>
      <c r="B34" s="34" t="s">
        <v>394</v>
      </c>
      <c r="C34" s="24" t="s">
        <v>395</v>
      </c>
      <c r="D34" s="28" t="s">
        <v>396</v>
      </c>
      <c r="E34" s="26">
        <v>307153.67</v>
      </c>
    </row>
    <row r="35" spans="1:7" ht="30" x14ac:dyDescent="0.25">
      <c r="A35" s="71">
        <v>44762</v>
      </c>
      <c r="B35" s="34" t="s">
        <v>211</v>
      </c>
      <c r="C35" s="24" t="s">
        <v>56</v>
      </c>
      <c r="D35" s="28" t="s">
        <v>123</v>
      </c>
      <c r="E35" s="26">
        <v>2000</v>
      </c>
    </row>
    <row r="36" spans="1:7" ht="30" x14ac:dyDescent="0.25">
      <c r="A36" s="71">
        <v>44763</v>
      </c>
      <c r="B36" s="34" t="s">
        <v>256</v>
      </c>
      <c r="C36" s="24" t="s">
        <v>48</v>
      </c>
      <c r="D36" s="28" t="s">
        <v>257</v>
      </c>
      <c r="E36" s="26">
        <v>198727.83</v>
      </c>
    </row>
    <row r="37" spans="1:7" ht="30" x14ac:dyDescent="0.25">
      <c r="A37" s="71">
        <v>44770</v>
      </c>
      <c r="B37" s="34" t="s">
        <v>207</v>
      </c>
      <c r="C37" s="24" t="s">
        <v>208</v>
      </c>
      <c r="D37" s="28" t="s">
        <v>397</v>
      </c>
      <c r="E37" s="26">
        <v>445721.4</v>
      </c>
    </row>
    <row r="38" spans="1:7" x14ac:dyDescent="0.25">
      <c r="A38" s="71">
        <v>44768</v>
      </c>
      <c r="B38" s="34" t="s">
        <v>249</v>
      </c>
      <c r="C38" s="24" t="s">
        <v>119</v>
      </c>
      <c r="D38" s="28" t="s">
        <v>251</v>
      </c>
      <c r="E38" s="26">
        <v>386122.18</v>
      </c>
    </row>
    <row r="39" spans="1:7" ht="30" x14ac:dyDescent="0.25">
      <c r="A39" s="71">
        <v>44768</v>
      </c>
      <c r="B39" s="34" t="s">
        <v>252</v>
      </c>
      <c r="C39" s="24" t="s">
        <v>253</v>
      </c>
      <c r="D39" s="28" t="s">
        <v>388</v>
      </c>
      <c r="E39" s="26">
        <v>966651.28</v>
      </c>
    </row>
    <row r="40" spans="1:7" ht="30" x14ac:dyDescent="0.25">
      <c r="A40" s="71">
        <v>44768</v>
      </c>
      <c r="B40" s="34" t="s">
        <v>255</v>
      </c>
      <c r="C40" s="24" t="s">
        <v>254</v>
      </c>
      <c r="D40" s="28" t="s">
        <v>384</v>
      </c>
      <c r="E40" s="26">
        <v>366567</v>
      </c>
    </row>
    <row r="41" spans="1:7" ht="30" x14ac:dyDescent="0.25">
      <c r="A41" s="4">
        <v>44770</v>
      </c>
      <c r="B41" s="3" t="s">
        <v>398</v>
      </c>
      <c r="C41" s="3" t="s">
        <v>399</v>
      </c>
      <c r="D41" s="108" t="s">
        <v>400</v>
      </c>
      <c r="E41" s="6">
        <v>64900</v>
      </c>
    </row>
    <row r="42" spans="1:7" s="32" customFormat="1" ht="15.75" x14ac:dyDescent="0.25">
      <c r="A42" s="92" t="s">
        <v>234</v>
      </c>
      <c r="B42" s="93"/>
      <c r="C42" s="93"/>
      <c r="D42" s="94"/>
      <c r="E42" s="31">
        <f>SUM(E10:E41)</f>
        <v>5721302.6399999997</v>
      </c>
    </row>
    <row r="43" spans="1:7" s="32" customFormat="1" ht="15.75" x14ac:dyDescent="0.25">
      <c r="A43" s="36"/>
      <c r="B43" s="36"/>
      <c r="C43" s="36"/>
      <c r="D43" s="36"/>
      <c r="E43" s="37"/>
    </row>
    <row r="44" spans="1:7" s="32" customFormat="1" ht="15.75" x14ac:dyDescent="0.25">
      <c r="A44" s="36"/>
      <c r="B44" s="36"/>
      <c r="C44" s="36"/>
      <c r="D44" s="36"/>
      <c r="E44" s="37"/>
    </row>
    <row r="45" spans="1:7" x14ac:dyDescent="0.25">
      <c r="A45" s="38"/>
      <c r="B45" s="38"/>
      <c r="C45" s="38"/>
      <c r="D45" s="38"/>
      <c r="E45" s="38"/>
      <c r="F45" s="14"/>
      <c r="G45" s="14"/>
    </row>
    <row r="46" spans="1:7" x14ac:dyDescent="0.25">
      <c r="B46" s="19" t="s">
        <v>40</v>
      </c>
      <c r="E46" s="20" t="s">
        <v>41</v>
      </c>
      <c r="G46" s="15"/>
    </row>
    <row r="47" spans="1:7" x14ac:dyDescent="0.25">
      <c r="B47" t="s">
        <v>42</v>
      </c>
      <c r="E47" s="27" t="s">
        <v>29</v>
      </c>
      <c r="F47" s="27"/>
      <c r="G47" s="15"/>
    </row>
    <row r="48" spans="1:7" x14ac:dyDescent="0.25">
      <c r="B48" t="s">
        <v>43</v>
      </c>
      <c r="D48" s="19" t="s">
        <v>44</v>
      </c>
      <c r="E48" s="21" t="s">
        <v>30</v>
      </c>
      <c r="F48" s="21"/>
      <c r="G48" s="21"/>
    </row>
    <row r="49" spans="1:6" x14ac:dyDescent="0.25">
      <c r="D49" t="s">
        <v>28</v>
      </c>
      <c r="F49" s="14"/>
    </row>
    <row r="50" spans="1:6" x14ac:dyDescent="0.25">
      <c r="D50" t="s">
        <v>31</v>
      </c>
    </row>
    <row r="52" spans="1:6" x14ac:dyDescent="0.25">
      <c r="A52" t="s">
        <v>401</v>
      </c>
    </row>
    <row r="53" spans="1:6" x14ac:dyDescent="0.25">
      <c r="B53" t="s">
        <v>402</v>
      </c>
      <c r="D53" s="7">
        <f>SUM(D42:D52)</f>
        <v>0</v>
      </c>
    </row>
    <row r="86" spans="2:2" x14ac:dyDescent="0.25">
      <c r="B86" t="s">
        <v>26</v>
      </c>
    </row>
  </sheetData>
  <mergeCells count="4">
    <mergeCell ref="A5:E5"/>
    <mergeCell ref="A6:E6"/>
    <mergeCell ref="A7:E7"/>
    <mergeCell ref="A42:D42"/>
  </mergeCells>
  <pageMargins left="0.28999999999999998" right="0.12" top="0.11811023622047245" bottom="0.11811023622047245" header="0.11811023622047245" footer="0.11811023622047245"/>
  <pageSetup scale="70" orientation="landscape" r:id="rId1"/>
  <rowBreaks count="1" manualBreakCount="1">
    <brk id="5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81"/>
  <sheetViews>
    <sheetView workbookViewId="0">
      <selection activeCell="C10" sqref="C10"/>
    </sheetView>
  </sheetViews>
  <sheetFormatPr baseColWidth="10" defaultRowHeight="15" x14ac:dyDescent="0.25"/>
  <cols>
    <col min="1" max="1" width="14.85546875" customWidth="1"/>
    <col min="2" max="2" width="15.42578125" customWidth="1"/>
    <col min="3" max="3" width="39.140625" customWidth="1"/>
    <col min="4" max="4" width="73.28515625" customWidth="1"/>
    <col min="5" max="5" width="30.140625" bestFit="1" customWidth="1"/>
    <col min="6" max="6" width="12.5703125" bestFit="1" customWidth="1"/>
    <col min="7" max="8" width="13.140625" bestFit="1" customWidth="1"/>
  </cols>
  <sheetData>
    <row r="4" spans="1:5" ht="20.25" customHeight="1" x14ac:dyDescent="0.25"/>
    <row r="5" spans="1:5" ht="15" customHeight="1" x14ac:dyDescent="0.25">
      <c r="A5" s="90" t="s">
        <v>39</v>
      </c>
      <c r="B5" s="90"/>
      <c r="C5" s="90"/>
      <c r="D5" s="90"/>
      <c r="E5" s="90"/>
    </row>
    <row r="6" spans="1:5" x14ac:dyDescent="0.25">
      <c r="A6" s="90" t="s">
        <v>93</v>
      </c>
      <c r="B6" s="90"/>
      <c r="C6" s="90"/>
      <c r="D6" s="90"/>
      <c r="E6" s="90"/>
    </row>
    <row r="7" spans="1:5" ht="15" customHeight="1" x14ac:dyDescent="0.25">
      <c r="A7" s="90" t="s">
        <v>36</v>
      </c>
      <c r="B7" s="90"/>
      <c r="C7" s="90"/>
      <c r="D7" s="90"/>
      <c r="E7" s="90"/>
    </row>
    <row r="8" spans="1:5" ht="7.5" customHeight="1" x14ac:dyDescent="0.25">
      <c r="A8" s="69"/>
      <c r="B8" s="69"/>
      <c r="C8" s="69"/>
      <c r="D8" s="69"/>
      <c r="E8" s="69"/>
    </row>
    <row r="9" spans="1:5" ht="15.75" x14ac:dyDescent="0.25">
      <c r="A9" s="23" t="s">
        <v>4</v>
      </c>
      <c r="B9" s="40" t="s">
        <v>32</v>
      </c>
      <c r="C9" s="41" t="s">
        <v>6</v>
      </c>
      <c r="D9" s="23" t="s">
        <v>7</v>
      </c>
      <c r="E9" s="23" t="s">
        <v>47</v>
      </c>
    </row>
    <row r="10" spans="1:5" ht="30" x14ac:dyDescent="0.25">
      <c r="A10" s="33">
        <v>44685</v>
      </c>
      <c r="B10" s="34" t="s">
        <v>95</v>
      </c>
      <c r="C10" s="24" t="s">
        <v>48</v>
      </c>
      <c r="D10" s="28" t="s">
        <v>96</v>
      </c>
      <c r="E10" s="26">
        <v>10613.24</v>
      </c>
    </row>
    <row r="11" spans="1:5" ht="30" x14ac:dyDescent="0.25">
      <c r="A11" s="33">
        <v>44685</v>
      </c>
      <c r="B11" s="34" t="s">
        <v>97</v>
      </c>
      <c r="C11" s="24" t="s">
        <v>98</v>
      </c>
      <c r="D11" s="28" t="s">
        <v>99</v>
      </c>
      <c r="E11" s="26">
        <v>127204</v>
      </c>
    </row>
    <row r="12" spans="1:5" ht="45" x14ac:dyDescent="0.25">
      <c r="A12" s="33">
        <v>44685</v>
      </c>
      <c r="B12" s="34" t="s">
        <v>100</v>
      </c>
      <c r="C12" s="24" t="s">
        <v>50</v>
      </c>
      <c r="D12" s="28" t="s">
        <v>101</v>
      </c>
      <c r="E12" s="26">
        <v>741765.59</v>
      </c>
    </row>
    <row r="13" spans="1:5" ht="34.5" customHeight="1" x14ac:dyDescent="0.25">
      <c r="A13" s="33">
        <v>44685</v>
      </c>
      <c r="B13" s="34" t="s">
        <v>102</v>
      </c>
      <c r="C13" s="24" t="s">
        <v>49</v>
      </c>
      <c r="D13" s="28" t="s">
        <v>103</v>
      </c>
      <c r="E13" s="26">
        <v>328725.33</v>
      </c>
    </row>
    <row r="14" spans="1:5" ht="31.5" customHeight="1" x14ac:dyDescent="0.25">
      <c r="A14" s="33">
        <v>44685</v>
      </c>
      <c r="B14" s="34" t="s">
        <v>105</v>
      </c>
      <c r="C14" s="24" t="s">
        <v>54</v>
      </c>
      <c r="D14" s="28" t="s">
        <v>104</v>
      </c>
      <c r="E14" s="26">
        <v>102575.23</v>
      </c>
    </row>
    <row r="15" spans="1:5" ht="30" x14ac:dyDescent="0.25">
      <c r="A15" s="33">
        <v>44687</v>
      </c>
      <c r="B15" s="34" t="s">
        <v>106</v>
      </c>
      <c r="C15" s="24" t="s">
        <v>48</v>
      </c>
      <c r="D15" s="28" t="s">
        <v>107</v>
      </c>
      <c r="E15" s="26">
        <v>3626.08</v>
      </c>
    </row>
    <row r="16" spans="1:5" ht="30" x14ac:dyDescent="0.25">
      <c r="A16" s="33">
        <v>44690</v>
      </c>
      <c r="B16" s="34" t="s">
        <v>110</v>
      </c>
      <c r="C16" s="24" t="s">
        <v>55</v>
      </c>
      <c r="D16" s="28" t="s">
        <v>111</v>
      </c>
      <c r="E16" s="26">
        <v>220500</v>
      </c>
    </row>
    <row r="17" spans="1:6" ht="45" x14ac:dyDescent="0.25">
      <c r="A17" s="33">
        <v>44691</v>
      </c>
      <c r="B17" s="34" t="s">
        <v>108</v>
      </c>
      <c r="C17" s="24" t="s">
        <v>51</v>
      </c>
      <c r="D17" s="28" t="s">
        <v>109</v>
      </c>
      <c r="E17" s="26">
        <v>13174</v>
      </c>
    </row>
    <row r="18" spans="1:6" ht="30" x14ac:dyDescent="0.25">
      <c r="A18" s="33">
        <v>44691</v>
      </c>
      <c r="B18" s="34" t="s">
        <v>112</v>
      </c>
      <c r="C18" s="62" t="s">
        <v>113</v>
      </c>
      <c r="D18" s="60" t="s">
        <v>114</v>
      </c>
      <c r="E18" s="61">
        <v>10360.4</v>
      </c>
    </row>
    <row r="19" spans="1:6" ht="30" x14ac:dyDescent="0.25">
      <c r="A19" s="33">
        <v>44692</v>
      </c>
      <c r="B19" s="34" t="s">
        <v>115</v>
      </c>
      <c r="C19" s="59" t="s">
        <v>116</v>
      </c>
      <c r="D19" s="63" t="s">
        <v>117</v>
      </c>
      <c r="E19" s="64">
        <v>112808</v>
      </c>
    </row>
    <row r="20" spans="1:6" x14ac:dyDescent="0.25">
      <c r="A20" s="33">
        <v>44692</v>
      </c>
      <c r="B20" s="34" t="s">
        <v>118</v>
      </c>
      <c r="C20" s="59" t="s">
        <v>119</v>
      </c>
      <c r="D20" s="60" t="s">
        <v>120</v>
      </c>
      <c r="E20" s="64">
        <v>448423.6</v>
      </c>
    </row>
    <row r="21" spans="1:6" ht="45" x14ac:dyDescent="0.25">
      <c r="A21" s="33">
        <v>44652</v>
      </c>
      <c r="B21" s="34" t="s">
        <v>67</v>
      </c>
      <c r="C21" s="24" t="s">
        <v>59</v>
      </c>
      <c r="D21" s="28" t="s">
        <v>68</v>
      </c>
      <c r="E21" s="26">
        <v>1564052.3</v>
      </c>
    </row>
    <row r="22" spans="1:6" ht="30" x14ac:dyDescent="0.25">
      <c r="A22" s="33">
        <v>44652</v>
      </c>
      <c r="B22" s="34" t="s">
        <v>69</v>
      </c>
      <c r="C22" s="24" t="s">
        <v>70</v>
      </c>
      <c r="D22" s="28" t="s">
        <v>71</v>
      </c>
      <c r="E22" s="26">
        <v>64900</v>
      </c>
    </row>
    <row r="23" spans="1:6" ht="45" x14ac:dyDescent="0.25">
      <c r="A23" s="33">
        <v>44670</v>
      </c>
      <c r="B23" s="34" t="s">
        <v>72</v>
      </c>
      <c r="C23" s="25" t="s">
        <v>52</v>
      </c>
      <c r="D23" s="28" t="s">
        <v>73</v>
      </c>
      <c r="E23" s="26">
        <v>53237.4</v>
      </c>
    </row>
    <row r="24" spans="1:6" ht="39" customHeight="1" x14ac:dyDescent="0.25">
      <c r="A24" s="33">
        <v>44672</v>
      </c>
      <c r="B24" s="34" t="s">
        <v>74</v>
      </c>
      <c r="C24" s="24" t="s">
        <v>48</v>
      </c>
      <c r="D24" s="28" t="s">
        <v>75</v>
      </c>
      <c r="E24" s="26">
        <v>182647.4</v>
      </c>
    </row>
    <row r="25" spans="1:6" ht="30" x14ac:dyDescent="0.25">
      <c r="A25" s="33">
        <v>44672</v>
      </c>
      <c r="B25" s="34" t="s">
        <v>76</v>
      </c>
      <c r="C25" s="24" t="s">
        <v>70</v>
      </c>
      <c r="D25" s="28" t="s">
        <v>77</v>
      </c>
      <c r="E25" s="26">
        <v>64900</v>
      </c>
    </row>
    <row r="26" spans="1:6" ht="30" x14ac:dyDescent="0.25">
      <c r="A26" s="33">
        <v>44672</v>
      </c>
      <c r="B26" s="34" t="s">
        <v>78</v>
      </c>
      <c r="C26" s="24" t="s">
        <v>53</v>
      </c>
      <c r="D26" s="28" t="s">
        <v>79</v>
      </c>
      <c r="E26" s="26">
        <v>9303.42</v>
      </c>
    </row>
    <row r="28" spans="1:6" ht="30" x14ac:dyDescent="0.25">
      <c r="A28" s="33">
        <v>44673</v>
      </c>
      <c r="B28" s="34" t="s">
        <v>80</v>
      </c>
      <c r="C28" s="24" t="s">
        <v>48</v>
      </c>
      <c r="D28" s="28" t="s">
        <v>81</v>
      </c>
      <c r="E28" s="26">
        <v>4620.8999999999996</v>
      </c>
    </row>
    <row r="29" spans="1:6" ht="60" x14ac:dyDescent="0.25">
      <c r="A29" s="33">
        <v>44673</v>
      </c>
      <c r="B29" s="34" t="s">
        <v>82</v>
      </c>
      <c r="C29" s="24" t="s">
        <v>83</v>
      </c>
      <c r="D29" s="58" t="s">
        <v>84</v>
      </c>
      <c r="E29" s="26">
        <v>1100000</v>
      </c>
    </row>
    <row r="30" spans="1:6" ht="30" x14ac:dyDescent="0.25">
      <c r="A30" s="33">
        <v>44676</v>
      </c>
      <c r="B30" s="34" t="s">
        <v>85</v>
      </c>
      <c r="C30" s="24" t="s">
        <v>57</v>
      </c>
      <c r="D30" s="28" t="s">
        <v>86</v>
      </c>
      <c r="E30" s="26">
        <v>2320</v>
      </c>
      <c r="F30" s="22"/>
    </row>
    <row r="31" spans="1:6" ht="45" x14ac:dyDescent="0.25">
      <c r="A31" s="33">
        <v>44677</v>
      </c>
      <c r="B31" s="34" t="s">
        <v>87</v>
      </c>
      <c r="C31" s="24" t="s">
        <v>59</v>
      </c>
      <c r="D31" s="28" t="s">
        <v>88</v>
      </c>
      <c r="E31" s="26">
        <v>1653045.96</v>
      </c>
    </row>
    <row r="32" spans="1:6" ht="36.75" customHeight="1" x14ac:dyDescent="0.25">
      <c r="A32" s="33">
        <v>44677</v>
      </c>
      <c r="B32" s="34" t="s">
        <v>89</v>
      </c>
      <c r="C32" s="24" t="s">
        <v>56</v>
      </c>
      <c r="D32" s="28" t="s">
        <v>90</v>
      </c>
      <c r="E32" s="26">
        <v>2000</v>
      </c>
      <c r="F32" s="22"/>
    </row>
    <row r="33" spans="1:7" ht="38.25" customHeight="1" x14ac:dyDescent="0.25">
      <c r="A33" s="33">
        <v>44677</v>
      </c>
      <c r="B33" s="34" t="s">
        <v>91</v>
      </c>
      <c r="C33" s="25" t="s">
        <v>58</v>
      </c>
      <c r="D33" s="28" t="s">
        <v>92</v>
      </c>
      <c r="E33" s="26">
        <v>1350</v>
      </c>
    </row>
    <row r="34" spans="1:7" s="32" customFormat="1" ht="15.75" x14ac:dyDescent="0.25">
      <c r="A34" s="92" t="s">
        <v>94</v>
      </c>
      <c r="B34" s="93"/>
      <c r="C34" s="93"/>
      <c r="D34" s="94"/>
      <c r="E34" s="31">
        <f>SUM(E21:E33)</f>
        <v>4702377.38</v>
      </c>
    </row>
    <row r="35" spans="1:7" s="32" customFormat="1" ht="15.75" x14ac:dyDescent="0.25">
      <c r="A35" s="36"/>
      <c r="B35" s="36"/>
      <c r="C35" s="36"/>
      <c r="D35" s="36"/>
      <c r="E35" s="37"/>
    </row>
    <row r="36" spans="1:7" s="32" customFormat="1" ht="15.75" x14ac:dyDescent="0.25">
      <c r="A36" s="36"/>
      <c r="B36" s="36"/>
      <c r="C36" s="36"/>
      <c r="D36" s="36"/>
      <c r="E36" s="37"/>
    </row>
    <row r="37" spans="1:7" x14ac:dyDescent="0.25">
      <c r="A37" s="38"/>
      <c r="B37" s="38"/>
      <c r="C37" s="38"/>
      <c r="D37" s="38"/>
      <c r="E37" s="38"/>
      <c r="F37" s="14"/>
      <c r="G37" s="14"/>
    </row>
    <row r="38" spans="1:7" x14ac:dyDescent="0.25">
      <c r="B38" s="19" t="s">
        <v>40</v>
      </c>
      <c r="E38" s="20" t="s">
        <v>41</v>
      </c>
      <c r="G38" s="15"/>
    </row>
    <row r="39" spans="1:7" x14ac:dyDescent="0.25">
      <c r="B39" t="s">
        <v>42</v>
      </c>
      <c r="E39" s="27" t="s">
        <v>29</v>
      </c>
      <c r="F39" s="27"/>
      <c r="G39" s="15"/>
    </row>
    <row r="40" spans="1:7" x14ac:dyDescent="0.25">
      <c r="B40" t="s">
        <v>43</v>
      </c>
      <c r="D40" s="19" t="s">
        <v>44</v>
      </c>
      <c r="E40" s="21" t="s">
        <v>30</v>
      </c>
      <c r="F40" s="21"/>
      <c r="G40" s="21"/>
    </row>
    <row r="41" spans="1:7" x14ac:dyDescent="0.25">
      <c r="D41" t="s">
        <v>28</v>
      </c>
      <c r="F41" s="14"/>
    </row>
    <row r="42" spans="1:7" x14ac:dyDescent="0.25">
      <c r="D42" t="s">
        <v>31</v>
      </c>
    </row>
    <row r="44" spans="1:7" x14ac:dyDescent="0.25">
      <c r="A44" t="s">
        <v>33</v>
      </c>
    </row>
    <row r="45" spans="1:7" x14ac:dyDescent="0.25">
      <c r="B45" t="s">
        <v>34</v>
      </c>
      <c r="D45" s="7">
        <f>SUM(D29:D44)</f>
        <v>0</v>
      </c>
    </row>
    <row r="81" spans="2:2" x14ac:dyDescent="0.25">
      <c r="B81" t="s">
        <v>26</v>
      </c>
    </row>
  </sheetData>
  <mergeCells count="4">
    <mergeCell ref="A34:D34"/>
    <mergeCell ref="A6:E6"/>
    <mergeCell ref="A7:E7"/>
    <mergeCell ref="A5: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ingresos JULIO-22-336</vt:lpstr>
      <vt:lpstr>ingr</vt:lpstr>
      <vt:lpstr>EGRESOS  JULIO-22-344</vt:lpstr>
      <vt:lpstr>CUENTA PRESUPUESTARIA</vt:lpstr>
      <vt:lpstr>Hoja2</vt:lpstr>
      <vt:lpstr>'CUENTA PRESUPUESTARIA'!Área_de_impresión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2022-08-09T18:26:41Z</cp:lastPrinted>
  <dcterms:created xsi:type="dcterms:W3CDTF">2021-04-05T13:21:24Z</dcterms:created>
  <dcterms:modified xsi:type="dcterms:W3CDTF">2022-08-09T18:28:29Z</dcterms:modified>
</cp:coreProperties>
</file>