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16815" windowHeight="7650" activeTab="3"/>
  </bookViews>
  <sheets>
    <sheet name="ingresos JUNIO-22-336" sheetId="5" r:id="rId1"/>
    <sheet name="ingr" sheetId="3" state="hidden" r:id="rId2"/>
    <sheet name="EGRESOS  JUNIO-22-344" sheetId="2" r:id="rId3"/>
    <sheet name="CUENTA PRESUPUESTARIA " sheetId="11" r:id="rId4"/>
  </sheets>
  <definedNames>
    <definedName name="_xlnm._FilterDatabase" localSheetId="0" hidden="1">'ingresos JUNIO-22-336'!$A$6:$G$29</definedName>
    <definedName name="_xlnm.Print_Area" localSheetId="3">'CUENTA PRESUPUESTARIA '!$A$1:$E$45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1" l="1"/>
  <c r="D46" i="11"/>
  <c r="E22" i="3" l="1"/>
</calcChain>
</file>

<file path=xl/sharedStrings.xml><?xml version="1.0" encoding="utf-8"?>
<sst xmlns="http://schemas.openxmlformats.org/spreadsheetml/2006/main" count="353" uniqueCount="291">
  <si>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</si>
  <si>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</si>
  <si>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</si>
  <si>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</si>
  <si>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</si>
  <si>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</si>
  <si>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</si>
  <si>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</si>
  <si>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</si>
  <si>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</si>
  <si>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</si>
  <si>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</si>
  <si>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</si>
  <si>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</si>
  <si>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</si>
  <si>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</si>
  <si>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</si>
  <si>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</si>
  <si>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</si>
  <si>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</si>
  <si>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</si>
  <si>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</si>
  <si>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</si>
  <si>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</si>
  <si>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</si>
  <si>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</si>
  <si>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</si>
  <si>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</si>
  <si>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</si>
  <si>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</si>
  <si>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</si>
  <si>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</si>
  <si>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</si>
  <si>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</si>
  <si>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</si>
  <si>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</si>
  <si>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</si>
  <si>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</si>
  <si>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</si>
  <si>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</si>
  <si>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</si>
  <si>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</si>
  <si>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</si>
  <si>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>Cuenta Bancaria No. 100-01-010-252134-4</t>
  </si>
  <si>
    <t>MONTOS</t>
  </si>
  <si>
    <t>COMPAÑÍA DOMINICANA DE TELÉFONOS</t>
  </si>
  <si>
    <t>ALCALDÍA DEL DISTRITO NACIONAL</t>
  </si>
  <si>
    <t>CORPORACIÓN DEL ACUEDUCTO Y ALCANTARILLADO DE SANTO DOMINGO</t>
  </si>
  <si>
    <t>EDENORTE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</si>
  <si>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</si>
  <si>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</si>
  <si>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</si>
  <si>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</si>
  <si>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</si>
  <si>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                                                       </t>
  </si>
  <si>
    <t xml:space="preserve">  </t>
  </si>
  <si>
    <t xml:space="preserve">                           </t>
  </si>
  <si>
    <t xml:space="preserve">                                       </t>
  </si>
  <si>
    <t>DP/CK/ED/TRANSF./CN</t>
  </si>
  <si>
    <t>CK= CHEQUE, ED= ENTRADA DE DIARIO, DP= DEPÓSITO, TRANSF. = TRANSFERENCIA, CN= CHEQUE NULO.</t>
  </si>
  <si>
    <t xml:space="preserve"> </t>
  </si>
  <si>
    <t>CORINA DOLORES ALBA FERNÁNDEZ</t>
  </si>
  <si>
    <t>Pago de servicio telefónico del Conservatorio Nacional de Música, correspondiente al mes de  mayo, 2022.</t>
  </si>
  <si>
    <t>BALANCE AL 31-5-2022</t>
  </si>
  <si>
    <t>Balance al 30  JUNIO, 2022</t>
  </si>
  <si>
    <t>RELACIÓN DE INGRESOS Y EGRESOS MES DE JUNIO-2022</t>
  </si>
  <si>
    <t>BALANCE AL 31 DE MAYO-2022</t>
  </si>
  <si>
    <t>Punto Zeta Productions S.R.L</t>
  </si>
  <si>
    <t>Centro de Danza Peniel, SRL</t>
  </si>
  <si>
    <t>NULO</t>
  </si>
  <si>
    <t>CK                     1841</t>
  </si>
  <si>
    <t>CK                     1842</t>
  </si>
  <si>
    <t xml:space="preserve">CK                     1843            </t>
  </si>
  <si>
    <t xml:space="preserve">CK                     1844            </t>
  </si>
  <si>
    <t xml:space="preserve">CK                     1845           </t>
  </si>
  <si>
    <t xml:space="preserve">CK                     1846          </t>
  </si>
  <si>
    <t>Nulo</t>
  </si>
  <si>
    <t xml:space="preserve">CK                     1847          </t>
  </si>
  <si>
    <t xml:space="preserve">CK                     1848         </t>
  </si>
  <si>
    <t>E/D</t>
  </si>
  <si>
    <t>CK                      1849</t>
  </si>
  <si>
    <t>Agua Crystal, S.A</t>
  </si>
  <si>
    <t>CK                      1850</t>
  </si>
  <si>
    <t>CK                      1851</t>
  </si>
  <si>
    <t>CK                      1852</t>
  </si>
  <si>
    <t>CK                      1853</t>
  </si>
  <si>
    <t>Tomasa Trinidad Rivas</t>
  </si>
  <si>
    <t>F. Froup. G. S.R.L.</t>
  </si>
  <si>
    <t>CK                      1854</t>
  </si>
  <si>
    <t>CK                      1855</t>
  </si>
  <si>
    <t>CK                      1856</t>
  </si>
  <si>
    <t>Juan  Antonio GIL Thomas</t>
  </si>
  <si>
    <t xml:space="preserve">                                                                                      </t>
  </si>
  <si>
    <t xml:space="preserve">            </t>
  </si>
  <si>
    <t>Mary Helen Ferreira Peña</t>
  </si>
  <si>
    <t>Joel   Inginio Genao Amador</t>
  </si>
  <si>
    <t>CK                      1857</t>
  </si>
  <si>
    <t>CK                      1858</t>
  </si>
  <si>
    <t>Ondina Matos de Lendor</t>
  </si>
  <si>
    <t>CK                      1859</t>
  </si>
  <si>
    <t>CK                      1860</t>
  </si>
  <si>
    <t>Porfirio José Mateo Guerrero</t>
  </si>
  <si>
    <t>CK                      1861</t>
  </si>
  <si>
    <t>Belkis Hernández Almonte</t>
  </si>
  <si>
    <t>CK                      1862</t>
  </si>
  <si>
    <t>CK                      1863</t>
  </si>
  <si>
    <t>Juan Cuevas</t>
  </si>
  <si>
    <t>CK                      1864</t>
  </si>
  <si>
    <t>CK                      1865</t>
  </si>
  <si>
    <t>Otilio Antonio Castro</t>
  </si>
  <si>
    <t>CK                      1866</t>
  </si>
  <si>
    <t>CK                      1867</t>
  </si>
  <si>
    <t>CK                      1868</t>
  </si>
  <si>
    <t>CK                      1869</t>
  </si>
  <si>
    <t>CK                      1870</t>
  </si>
  <si>
    <t>Pedro Pablo Reyes de los Santos</t>
  </si>
  <si>
    <t>Isaac Calcaño Pimentel</t>
  </si>
  <si>
    <t>Pou Films , SRL</t>
  </si>
  <si>
    <t>CK                      1871</t>
  </si>
  <si>
    <t>CK                      1872</t>
  </si>
  <si>
    <t>CK                      1873</t>
  </si>
  <si>
    <t>Daniel Alberti Romero</t>
  </si>
  <si>
    <t>CK                      1874</t>
  </si>
  <si>
    <t>Omar Ovalle Contreras</t>
  </si>
  <si>
    <t>Compensación por el uso del motor correspondiente al mes de junio-2022. (Gobernación Palacio de Bellas Artes)</t>
  </si>
  <si>
    <t>CK                      1875</t>
  </si>
  <si>
    <t>Compensación por el uso del motor correspondiente al mes de junio-2022 (Gobernación  Palacio de Bellas Artes)</t>
  </si>
  <si>
    <t>CK                      1876</t>
  </si>
  <si>
    <t>CK                      1877</t>
  </si>
  <si>
    <t>CK                      1878</t>
  </si>
  <si>
    <t>CK                      1879</t>
  </si>
  <si>
    <t>22-6-222</t>
  </si>
  <si>
    <t>Colegio Loyola</t>
  </si>
  <si>
    <t>CK                      1880</t>
  </si>
  <si>
    <t>CK                      1881</t>
  </si>
  <si>
    <t>CK                      1882</t>
  </si>
  <si>
    <t xml:space="preserve">Marianne Nathalie Sulfrid B, de Tolentino
</t>
  </si>
  <si>
    <t>CK                      1883</t>
  </si>
  <si>
    <t>RELACIÓN DE DESEMBOLSOS JUNIO 2022</t>
  </si>
  <si>
    <t>Balance al 30 de junio, 2022</t>
  </si>
  <si>
    <t>657-1</t>
  </si>
  <si>
    <t>PUNTUAL SOLUCIONES KSP, SRL</t>
  </si>
  <si>
    <t>661-1</t>
  </si>
  <si>
    <t>711-1</t>
  </si>
  <si>
    <t>691-1</t>
  </si>
  <si>
    <t>706-1</t>
  </si>
  <si>
    <t>Pago servicio de agua potable del Palacio de Bellas Artes, Conservatorio Nacional  de Música y del Edificio de  las Escuelas de Bellas Artes del Distrito Nacional, correspondiente al mes de junio, 2022.</t>
  </si>
  <si>
    <t>697-1</t>
  </si>
  <si>
    <t>659-1</t>
  </si>
  <si>
    <t>HUMANOS SEGUROS, S.A.</t>
  </si>
  <si>
    <t>622-1</t>
  </si>
  <si>
    <t>Pago alquiler local donde funciona la Escuela de Bellas Artes de San Francisco de Macorís, correspondiente al mes de mayo, 2022.</t>
  </si>
  <si>
    <t>625-1</t>
  </si>
  <si>
    <t>616-1</t>
  </si>
  <si>
    <t>585-1</t>
  </si>
  <si>
    <t>609-1</t>
  </si>
  <si>
    <t>Pago de servicio telefónico de la  Escuela Nacional de Artes Visuales correspondiente al mes de junio, 2022.</t>
  </si>
  <si>
    <t>Pago servicio de energía eléctrica de las Escuelas de Bellas Artes de San Cristóbal;  San Juan de la Maguana; Conservatorio Nacional de Música  y de  la Escuela Elemental de Música  Elila Mena, correspondiente al mes de mayo, 2022.</t>
  </si>
  <si>
    <t>612-1</t>
  </si>
  <si>
    <t>Pago de  servicio de teléfonos móviles (flotas) del período 01-05-2022 al 31-05-2022.</t>
  </si>
  <si>
    <t>606-1</t>
  </si>
  <si>
    <t>MULTIGRABADO, SRL</t>
  </si>
  <si>
    <t>MAXIBODEGAS EOP DEL CARIBE, SRL</t>
  </si>
  <si>
    <t>587-1</t>
  </si>
  <si>
    <t>Pago compra de artículos de limpieza e higiene para ser utilizados esta Dirección General de Bellas Artes.</t>
  </si>
  <si>
    <t>600-1</t>
  </si>
  <si>
    <t>ELECTRICOS JC, SRL</t>
  </si>
  <si>
    <t>Pago adquisición de artículos ferreteros y eléctricos para reparación y mantenimiento de diversas dependencias de la Dirección General de Bellas Artes.</t>
  </si>
  <si>
    <t>CASA DOÑA MARCIA CADOMA, SRL</t>
  </si>
  <si>
    <t>602-1</t>
  </si>
  <si>
    <t>Pago adquisición de dos (2) tanques hidroneumáticos de 120 galones y productos ferreteros y eléctricos para reparación y mantenimiento de diversas dependencias de la Dirección General de Bellas Artes.</t>
  </si>
  <si>
    <t>738-1</t>
  </si>
  <si>
    <t>750-1</t>
  </si>
  <si>
    <t>Pago de servicio telefónico de esta Dirección General de Bellas Artes (Palacio de Bellas Artes)  correspondiente al mes de junio, 2022.</t>
  </si>
  <si>
    <t>Pago de servicio telefónico de la  Escuela Nacional de Danza correspondiente al mes de junio, 2022.</t>
  </si>
  <si>
    <t>729-1</t>
  </si>
  <si>
    <t>Pago seguro complementario del personal de esta Dirección General de Bellas Artes y sus dependencias del mes de junio, 2022.</t>
  </si>
  <si>
    <t>589-1</t>
  </si>
  <si>
    <t>591-1</t>
  </si>
  <si>
    <t>630-1</t>
  </si>
  <si>
    <t>FLORISTERÍA CALÍZ FLOR</t>
  </si>
  <si>
    <t xml:space="preserve"> Pago adquisición de coronas fúnebres y dos docenas de rosas rojas para el espectáculo de la danza “De la Tierra al Agua.” </t>
  </si>
  <si>
    <t xml:space="preserve"> Pago adquisición de ramos y centros de mesas para diferentes actividades de esta Dirección General de Bellas Artes y sus dependencias.</t>
  </si>
  <si>
    <t>EDESUR DOMINICANA</t>
  </si>
  <si>
    <t>ALTICE DOMINICANA, S.A.</t>
  </si>
  <si>
    <t>Compañía Nacional de Danza</t>
  </si>
  <si>
    <t>Sandunga Academy BY  SP,SRL</t>
  </si>
  <si>
    <t>Servicios Nacional de salud</t>
  </si>
  <si>
    <t>CK                      1884</t>
  </si>
  <si>
    <t>Servicios Diversos Arnaud, SRL</t>
  </si>
  <si>
    <t>Arrendamiento Sala Manuel Rueda para realizar (5)funciones de la obra de teatro por ¨Delante y por Atrás¨ (noises off) durante el mes de agosto-2022.  Pendiente RD$270,000.00</t>
  </si>
  <si>
    <t>Inicial del arrendamiento Sala Manuel Rueda para relizar dos (2) funciones del Espectáculo de Danza "En el Tiempo".   Los días 23 y 24 de julio,  2022.  Pendiente de pagar RD$93,000.00.</t>
  </si>
  <si>
    <t>Alirio Corporation,  S.R.L.</t>
  </si>
  <si>
    <t>Arrendamiento Sala Manuel Rueda para evento de graduación,  a efectuarse el  lunes 20 junio,  2022.</t>
  </si>
  <si>
    <t>Arrendamiento Sala Máximo Avilés Blonda para realizar un (1) evento corporativo "Lanzamiento del documental Seguros Reservas" el martes,  14 de junio, 2022.</t>
  </si>
  <si>
    <t>Arrendamiento sala La  Dramática presentación dos  (2) funciones de la Obra de teatro "Rezo de la Nada" los días 13 y 14 de mayo, 2022.</t>
  </si>
  <si>
    <t>Arrendamiento Sala Manuel Rueda para  una (1) función del espectáculo de Danza "ROJO" el día 11 de junio, 2022.</t>
  </si>
  <si>
    <t>Ministerio de Educación</t>
  </si>
  <si>
    <t xml:space="preserve">Arrendamiento de la Sala Máximo Avilés Blonda, celebración del "Maratón Nacional del Libro y la Lectura" efectuado el día  11 de abril del 2022. </t>
  </si>
  <si>
    <t>Cornaca,  SRL</t>
  </si>
  <si>
    <t xml:space="preserve">Arrendamiento Sala Máximo Avilés Blonda para realizar  cuatro (4) funciones de la obra "Perfectos Desconocidos" presentadas en el mes de junio-2022. </t>
  </si>
  <si>
    <t xml:space="preserve">Arrendamiento Sala La Dramática para realizar dos (2) funciones del evento "Recital de primavera¨.  El día 20 de junio, 2022. </t>
  </si>
  <si>
    <t>Arrendamiento de la sala La Dramática, presentación de dos (2) funciones del Evento "Aula Abierta, Talleres 2022".  El día 14 de  junio 2022.</t>
  </si>
  <si>
    <t>Arrendamiento de las instalaciones del Palacio de Bellas Artes, para la filmación de algunas escenas  del comercial, para la marca de vehículos Lexus. El  viernes 17 de junio, 2022.</t>
  </si>
  <si>
    <t>Arrendamiento de la sala La Dramática para la realización de la obra de teatro "Mini adaptación musical  de Disney Encuentro". Dos (2)funciones mes de junio, 2022.</t>
  </si>
  <si>
    <t xml:space="preserve">Alquiler de la sala Manuel Rueda para el evento premiación al Mejor Desempeño Hospitalario,  el domingo 17 de julio, 2022. </t>
  </si>
  <si>
    <t>Ingresos no  identificados</t>
  </si>
  <si>
    <t>No se determinó el depositante de esta partida correspondiente al dia 9-6-2022</t>
  </si>
  <si>
    <t>Víctor Daniel Gómez García</t>
  </si>
  <si>
    <t>María Altagracia Trinidad Núñez</t>
  </si>
  <si>
    <t xml:space="preserve">Reposición fondo de caja chica, del recibo No. 1958 al 1972. </t>
  </si>
  <si>
    <t>Reposición fondo de caja chica, del recibo No. 0022 AL 0047.</t>
  </si>
  <si>
    <t xml:space="preserve">Mario  Lebrón </t>
  </si>
  <si>
    <t xml:space="preserve">Pago viáticos para visitar el  Ayuntamiento de Baní,  Provincia Peravia. El día 9 de junio 2022 , saliendo a las  7:30 a.m. </t>
  </si>
  <si>
    <t xml:space="preserve">Lourdes Josefina Díaz Frías de Rodríguez
</t>
  </si>
  <si>
    <t>Elvis   Joel Reyes Moreno</t>
  </si>
  <si>
    <t>Pago rellenado de botellones de agua y compra de fardos de agua.</t>
  </si>
  <si>
    <t xml:space="preserve">Academia de Formación Artística Amaury Sánchez </t>
  </si>
  <si>
    <t>Elvis Guzmán Minier</t>
  </si>
  <si>
    <t>María del Carmen Vela Barceló</t>
  </si>
  <si>
    <t>Recaudación por  boletería de la obra de teatro   "Sombra de una Rosa"</t>
  </si>
  <si>
    <t>Pago reparación de la puerta de entrada  de la Ave. Máximo Gómez  del Palacio de Bellas Artes.</t>
  </si>
  <si>
    <t xml:space="preserve">Agua Crystal, S. A. </t>
  </si>
  <si>
    <t>Jeannie Margarita Pérez Pérez de González</t>
  </si>
  <si>
    <t>Pago alquiler del local  de  la Academia de Música de Duvergé, correspondiente al mes de mayo-2022.</t>
  </si>
  <si>
    <t>Pago alquiler local de la Academia de Música de Villa Jaragua, correspondiente al mes de mayo-2022.</t>
  </si>
  <si>
    <t>Pago viáticos para viajar a las academias  de Bellas Artes de la Línea Noroeste  a entrega útiles de limpieza.  Junio 13 al 15 y  del 22 al 23.  Saliendo a las 5:45 a.m. y regresando a la 9:00 p.m.</t>
  </si>
  <si>
    <t>Aída Celina Mota Echavarría</t>
  </si>
  <si>
    <t>Pago impresión  de invitaciones y carpetas para el lanzamiento de la campaña "Somos Bellas Artes"</t>
  </si>
  <si>
    <t>Servicios Gráficos  Segura,  SRL</t>
  </si>
  <si>
    <t>Juana Celeste Melo Sánchez</t>
  </si>
  <si>
    <t>Antonia María Chabebe Guerrero</t>
  </si>
  <si>
    <t>Juan Tomás Reyes de los Santos</t>
  </si>
  <si>
    <t>Modesto Acosta Vargas</t>
  </si>
  <si>
    <t>Pedro Rafael Fernández Pérez</t>
  </si>
  <si>
    <t>Luis G. de Jesús Aquino Castillo</t>
  </si>
  <si>
    <t>Ramón Antonio Cortorreal Luna</t>
  </si>
  <si>
    <t>Reposición fondo de caja chica del recibo no. 1973 al 1984.</t>
  </si>
  <si>
    <t>Orlando Vásquez George</t>
  </si>
  <si>
    <t>José Antonio de la Cruz</t>
  </si>
  <si>
    <t>Compensación por el uso del motor correspondiente al mes de junio-2022  (Escuela Nacional de Artes Visuales).</t>
  </si>
  <si>
    <t xml:space="preserve"> Adquisición servicios de catering para  rueda de prensa de la actividad "Somos Bellas Artes", realizada el 15 de junio 2022,</t>
  </si>
  <si>
    <t>Oscar  Salvador Bergés Pastoriza</t>
  </si>
  <si>
    <t>Pago servicios de jardinería  del Palacio de Bellas Artes,  correspondiente al mes de junio-2022.</t>
  </si>
  <si>
    <t>Pago adquisición de placas de reconocimientos, para ser entregadas en  los en actos protocolares de las diferentes compañía artísticas.</t>
  </si>
  <si>
    <t>DP           7512</t>
  </si>
  <si>
    <t>DP           7513</t>
  </si>
  <si>
    <t>DP           7514</t>
  </si>
  <si>
    <t>DP           7515</t>
  </si>
  <si>
    <t>DP           7516</t>
  </si>
  <si>
    <t>DP           7517</t>
  </si>
  <si>
    <t>DP           7518</t>
  </si>
  <si>
    <t>DP           7519</t>
  </si>
  <si>
    <t>DP           7520</t>
  </si>
  <si>
    <t>DP           7521</t>
  </si>
  <si>
    <t>DP           7522</t>
  </si>
  <si>
    <t>DP           7523</t>
  </si>
  <si>
    <t>DP           7524</t>
  </si>
  <si>
    <t>DP           7525</t>
  </si>
  <si>
    <t>DP           7526</t>
  </si>
  <si>
    <t>DP           7527</t>
  </si>
  <si>
    <t>DP           7528</t>
  </si>
  <si>
    <t>Arrendamiento de la sala La  Dramática para presentación de la obra de Teatro "Juego de niños " del 16 al 29 de Mayo, 2022</t>
  </si>
  <si>
    <t>RELACIÓN DE INGRESOS Y EGRESOS DEL MES JUNIO, 2022</t>
  </si>
  <si>
    <t>Pago viáticos a los colaboradores de la Compañía Lírica Nacional para viaje a la ciudad de Jarabacoa, a participar en el "Festival de las Flores".  Saliendo el sábado 18 a las 10:00 a.m.,  regresando el domingo 19 de junio-2022,  a las 10:00 a.m.</t>
  </si>
  <si>
    <t>Pascual Tavares Polanco</t>
  </si>
  <si>
    <t>Compensación por el uso del motor correspondiente al mes de junio-2022  (Conservatorio Nacional de Música)</t>
  </si>
  <si>
    <t>Compensación por el uso del motor correspondiente al mes de junio-2022. ( Escuela Nacional de Arte Dramático.)</t>
  </si>
  <si>
    <t xml:space="preserve">Devolución por pago adicional de cinco  días de funciones del  musical "Chichiguas al aire"  y solo se realizaron cuatro funciones. </t>
  </si>
  <si>
    <t>Cantabria Brand Representativa, SRL</t>
  </si>
  <si>
    <t>Viáticos para viajar a la ciudad de Santiago de los Caballeros,  el 26 de junio 2022, saliendo a las 7:00 a.m., y regresando a las 7:30 p.m.</t>
  </si>
  <si>
    <t>Pago viáticos para viajar a la ciudad de Santiago de los Caballeros,  el día 5 de junio 2022, para asistir al inicio de labores de reconstrucción de la Escuela de Bellas Artes.  Saliendo a las 5:30 a.m.,  regresando a las 7:30  p.m.</t>
  </si>
  <si>
    <t xml:space="preserve">Cheque no. 1840 nulo, de fecha 31 de mayo, 2022 (reparación puerta de hierro) </t>
  </si>
  <si>
    <t xml:space="preserve">Balance al 30 junio, 2022                                                                                                                                                                                                                           </t>
  </si>
  <si>
    <t>Impuestos del 0.15% del mes</t>
  </si>
  <si>
    <t>Comisión manejo de cuenta del mes</t>
  </si>
  <si>
    <t>594-1</t>
  </si>
  <si>
    <t>760-1</t>
  </si>
  <si>
    <t>Pago alquiler local donde funciona la Escuela de Bellas Artes de San Francisco de Macorís, correspondiente al mes de junio, 2022.</t>
  </si>
  <si>
    <t>NO. LIBRAMIENTOS</t>
  </si>
  <si>
    <t>Pago adquisición de dos (2) tanques hidroneumáticos de diafragma de 120 galones para el Conservatorio  Nacional de Música y el Palacio de Bellas Artes.</t>
  </si>
  <si>
    <t>Pago servicio de energía eléctrica del Palacio de Bellas Artes y la Escuela Nacional de Artes Visuales, correspondiente al período 19/05/2022 al 20/06/2022.</t>
  </si>
  <si>
    <t>Preparado  por : Licda Aura E. Ramírez Merán</t>
  </si>
  <si>
    <t>Analista de Contabilidad</t>
  </si>
  <si>
    <t xml:space="preserve">Pago adquisición de coronas fúnebres y arreglos florares para diferentes eventos de esta Dirección General de Bellas Artes y sus dependencias. 
</t>
  </si>
  <si>
    <t xml:space="preserve">Pago servicio recogida de basura de la Dirección General  de Bellas Artes, Escuela Nacional de Danza y de la Escuela Nacional de Bellas Artes, correspondiente al mes de junio ,2022.         </t>
  </si>
  <si>
    <t xml:space="preserve">Pago servicio recogida de basura de la Escuela de Bellas Artes de Moca, correspondiente al mes de junio, 2022.       </t>
  </si>
  <si>
    <t xml:space="preserve">Pago servicio recogida de basura de la Escuela de Bellas Artes de Santiago, correspondiente al mes de junio, 2022.       </t>
  </si>
  <si>
    <t>Pago servicio Tarjeta Visa Flotilla Corporativa, correspondiente a la asignación fija mensual del mes de junio, 2022.</t>
  </si>
  <si>
    <t>Pago servicio de energía eléctrica de las Escuelas de Bellas Artes de: Puerto Plata, Moca, Cotuí y San Francisco de Macorís,  del mes de junio, 2022.</t>
  </si>
  <si>
    <t xml:space="preserve">Pago servicio  de agua potable de la Escuela de Bellas Artes de Puerto Plata, correspondiente al mes de junio, 2022.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</si>
</sst>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0" fontId="5" fillId="0" borderId="0" xfId="0" applyFont="1"/>
    <xf numFmtId="49" fontId="0" fillId="0" borderId="1" xfId="0" applyNumberFormat="1" applyFont="1" applyBorder="1" applyAlignment="1">
      <alignment horizontal="left"/>
    </xf>
    <xf numFmtId="43" fontId="1" fillId="3" borderId="6" xfId="1" applyNumberFormat="1" applyFont="1" applyFill="1" applyBorder="1"/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8" fillId="5" borderId="8" xfId="0" applyFont="1" applyFill="1" applyBorder="1" applyAlignment="1">
      <alignment horizontal="left" wrapText="1" readingOrder="1"/>
    </xf>
    <xf numFmtId="0" fontId="9" fillId="0" borderId="9" xfId="0" applyFont="1" applyBorder="1" applyAlignment="1">
      <alignment horizontal="left" readingOrder="1"/>
    </xf>
    <xf numFmtId="0" fontId="0" fillId="0" borderId="0" xfId="0" applyAlignment="1">
      <alignment horizontal="center"/>
    </xf>
    <xf numFmtId="0" fontId="7" fillId="5" borderId="7" xfId="0" applyFont="1" applyFill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0" fillId="0" borderId="0" xfId="0" applyAlignment="1"/>
    <xf numFmtId="0" fontId="7" fillId="5" borderId="8" xfId="0" applyFont="1" applyFill="1" applyBorder="1" applyAlignment="1">
      <alignment horizontal="center"/>
    </xf>
    <xf numFmtId="0" fontId="9" fillId="0" borderId="9" xfId="0" applyFont="1" applyBorder="1" applyAlignment="1"/>
    <xf numFmtId="4" fontId="9" fillId="0" borderId="9" xfId="0" applyNumberFormat="1" applyFont="1" applyBorder="1" applyAlignment="1"/>
    <xf numFmtId="0" fontId="9" fillId="0" borderId="9" xfId="0" applyFont="1" applyBorder="1" applyAlignment="1">
      <alignment wrapText="1"/>
    </xf>
    <xf numFmtId="8" fontId="7" fillId="5" borderId="9" xfId="0" applyNumberFormat="1" applyFont="1" applyFill="1" applyBorder="1" applyAlignment="1">
      <alignment horizontal="right"/>
    </xf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43" fontId="9" fillId="0" borderId="9" xfId="1" applyFont="1" applyBorder="1" applyAlignment="1"/>
    <xf numFmtId="14" fontId="0" fillId="0" borderId="0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left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9" fillId="0" borderId="18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3" fontId="9" fillId="0" borderId="1" xfId="1" applyFont="1" applyBorder="1" applyAlignment="1"/>
    <xf numFmtId="0" fontId="9" fillId="0" borderId="1" xfId="0" applyFont="1" applyBorder="1" applyAlignment="1">
      <alignment vertical="center"/>
    </xf>
    <xf numFmtId="43" fontId="0" fillId="0" borderId="19" xfId="1" applyFont="1" applyFill="1" applyBorder="1"/>
    <xf numFmtId="14" fontId="9" fillId="0" borderId="20" xfId="0" applyNumberFormat="1" applyFont="1" applyBorder="1" applyAlignment="1">
      <alignment horizontal="center"/>
    </xf>
    <xf numFmtId="0" fontId="9" fillId="0" borderId="21" xfId="0" applyFont="1" applyBorder="1" applyAlignment="1">
      <alignment horizontal="left" readingOrder="1"/>
    </xf>
    <xf numFmtId="0" fontId="9" fillId="0" borderId="22" xfId="0" applyFont="1" applyBorder="1" applyAlignment="1">
      <alignment wrapText="1"/>
    </xf>
    <xf numFmtId="4" fontId="9" fillId="0" borderId="22" xfId="0" applyNumberFormat="1" applyFont="1" applyBorder="1" applyAlignment="1"/>
    <xf numFmtId="43" fontId="9" fillId="0" borderId="22" xfId="1" applyFont="1" applyBorder="1" applyAlignment="1"/>
    <xf numFmtId="0" fontId="9" fillId="0" borderId="1" xfId="0" applyFont="1" applyBorder="1" applyAlignment="1">
      <alignment horizontal="left" readingOrder="1"/>
    </xf>
    <xf numFmtId="4" fontId="9" fillId="0" borderId="1" xfId="0" applyNumberFormat="1" applyFont="1" applyBorder="1" applyAlignment="1"/>
    <xf numFmtId="43" fontId="9" fillId="0" borderId="9" xfId="0" applyNumberFormat="1" applyFont="1" applyBorder="1" applyAlignment="1"/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3" fontId="0" fillId="0" borderId="23" xfId="1" applyFont="1" applyBorder="1"/>
    <xf numFmtId="43" fontId="1" fillId="4" borderId="1" xfId="1" applyNumberFormat="1" applyFont="1" applyFill="1" applyBorder="1"/>
    <xf numFmtId="0" fontId="9" fillId="0" borderId="21" xfId="0" applyFont="1" applyBorder="1" applyAlignment="1">
      <alignment vertical="center" wrapText="1"/>
    </xf>
    <xf numFmtId="8" fontId="7" fillId="4" borderId="9" xfId="0" applyNumberFormat="1" applyFont="1" applyFill="1" applyBorder="1" applyAlignment="1">
      <alignment horizontal="right"/>
    </xf>
    <xf numFmtId="0" fontId="9" fillId="0" borderId="9" xfId="0" applyFont="1" applyBorder="1" applyAlignment="1">
      <alignment vertical="center" wrapText="1"/>
    </xf>
    <xf numFmtId="14" fontId="9" fillId="0" borderId="24" xfId="0" applyNumberFormat="1" applyFont="1" applyBorder="1" applyAlignment="1">
      <alignment vertical="center"/>
    </xf>
    <xf numFmtId="43" fontId="9" fillId="0" borderId="25" xfId="1" applyFont="1" applyBorder="1" applyAlignment="1"/>
    <xf numFmtId="14" fontId="9" fillId="0" borderId="24" xfId="0" applyNumberFormat="1" applyFont="1" applyBorder="1" applyAlignment="1">
      <alignment horizontal="center"/>
    </xf>
    <xf numFmtId="4" fontId="9" fillId="0" borderId="25" xfId="0" applyNumberFormat="1" applyFont="1" applyBorder="1" applyAlignment="1"/>
    <xf numFmtId="0" fontId="1" fillId="0" borderId="0" xfId="0" applyFont="1" applyAlignment="1">
      <alignment horizontal="center"/>
    </xf>
    <xf numFmtId="14" fontId="0" fillId="0" borderId="24" xfId="0" applyNumberFormat="1" applyFont="1" applyBorder="1" applyAlignment="1">
      <alignment horizontal="right"/>
    </xf>
    <xf numFmtId="43" fontId="3" fillId="0" borderId="25" xfId="1" applyFont="1" applyBorder="1"/>
    <xf numFmtId="0" fontId="9" fillId="0" borderId="1" xfId="0" applyFont="1" applyBorder="1" applyAlignment="1">
      <alignment horizontal="left" vertical="center" wrapText="1"/>
    </xf>
    <xf numFmtId="43" fontId="5" fillId="3" borderId="32" xfId="0" applyNumberFormat="1" applyFont="1" applyFill="1" applyBorder="1"/>
    <xf numFmtId="43" fontId="5" fillId="0" borderId="0" xfId="1" applyFont="1"/>
    <xf numFmtId="0" fontId="1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0" xfId="0" applyFont="1"/>
    <xf numFmtId="43" fontId="0" fillId="0" borderId="1" xfId="1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3" borderId="27" xfId="0" applyFont="1" applyFill="1" applyBorder="1" applyAlignment="1">
      <alignment horizontal="center" vertical="top"/>
    </xf>
    <xf numFmtId="43" fontId="0" fillId="0" borderId="1" xfId="1" applyFont="1" applyBorder="1" applyAlignment="1">
      <alignment vertical="top" wrapText="1"/>
    </xf>
    <xf numFmtId="0" fontId="1" fillId="4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3" fontId="1" fillId="0" borderId="1" xfId="1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4" fontId="0" fillId="0" borderId="14" xfId="0" applyNumberFormat="1" applyFont="1" applyBorder="1" applyAlignment="1">
      <alignment horizontal="left"/>
    </xf>
    <xf numFmtId="14" fontId="0" fillId="0" borderId="15" xfId="0" applyNumberFormat="1" applyFont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2505075</xdr:colOff>
      <xdr:row>4</xdr:row>
      <xdr:rowOff>219075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3</xdr:col>
      <xdr:colOff>2562225</xdr:colOff>
      <xdr:row>3</xdr:row>
      <xdr:rowOff>184785</xdr:rowOff>
    </xdr:to>
    <xdr:pic>
      <xdr:nvPicPr>
        <xdr:cNvPr id="2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419600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1"/>
  <sheetViews>
    <sheetView workbookViewId="0">
      <selection activeCell="G39" sqref="A1:G39"/>
    </sheetView>
  </sheetViews>
  <sheetFormatPr baseColWidth="10" defaultRowHeight="15" x14ac:dyDescent="0.25"/>
  <cols>
    <col min="1" max="1" width="11.42578125" style="25"/>
    <col min="2" max="2" width="12.85546875" style="25" customWidth="1"/>
    <col min="3" max="3" width="28.42578125" customWidth="1"/>
    <col min="4" max="4" width="44.85546875" style="40" customWidth="1"/>
    <col min="5" max="5" width="13.28515625" customWidth="1"/>
    <col min="6" max="6" width="13.42578125" customWidth="1"/>
    <col min="7" max="7" width="16.42578125" customWidth="1"/>
  </cols>
  <sheetData>
    <row r="6" spans="1:9" x14ac:dyDescent="0.25">
      <c r="A6" s="103" t="s">
        <v>35</v>
      </c>
      <c r="B6" s="103"/>
      <c r="C6" s="103"/>
      <c r="D6" s="103"/>
      <c r="E6" s="103"/>
      <c r="F6" s="103"/>
      <c r="G6" s="103"/>
    </row>
    <row r="7" spans="1:9" x14ac:dyDescent="0.25">
      <c r="A7" s="103" t="s">
        <v>65</v>
      </c>
      <c r="B7" s="103"/>
      <c r="C7" s="103"/>
      <c r="D7" s="103"/>
      <c r="E7" s="103"/>
      <c r="F7" s="103"/>
      <c r="G7" s="103"/>
    </row>
    <row r="8" spans="1:9" x14ac:dyDescent="0.25">
      <c r="A8" s="104" t="s">
        <v>34</v>
      </c>
      <c r="B8" s="104"/>
      <c r="C8" s="104"/>
      <c r="D8" s="104"/>
      <c r="E8" s="104"/>
      <c r="F8" s="104"/>
      <c r="G8" s="1"/>
    </row>
    <row r="9" spans="1:9" ht="30" x14ac:dyDescent="0.25">
      <c r="A9" s="18" t="s">
        <v>4</v>
      </c>
      <c r="B9" s="70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9" ht="18.75" customHeight="1" x14ac:dyDescent="0.25">
      <c r="A10" s="108" t="s">
        <v>63</v>
      </c>
      <c r="B10" s="109"/>
      <c r="C10" s="109"/>
      <c r="D10" s="109"/>
      <c r="E10" s="109"/>
      <c r="F10" s="110"/>
      <c r="G10" s="72">
        <v>825640</v>
      </c>
    </row>
    <row r="11" spans="1:9" ht="15" hidden="1" customHeight="1" x14ac:dyDescent="0.25">
      <c r="A11" s="26"/>
      <c r="B11" s="12"/>
      <c r="C11" s="3"/>
      <c r="D11" s="53"/>
      <c r="E11" s="6"/>
      <c r="F11" s="6"/>
      <c r="G11" s="71"/>
    </row>
    <row r="12" spans="1:9" ht="78.75" x14ac:dyDescent="0.25">
      <c r="A12" s="26">
        <v>44718</v>
      </c>
      <c r="B12" s="12" t="s">
        <v>245</v>
      </c>
      <c r="C12" s="5" t="s">
        <v>67</v>
      </c>
      <c r="D12" s="51" t="s">
        <v>190</v>
      </c>
      <c r="E12" s="6">
        <v>25000</v>
      </c>
      <c r="F12" s="6"/>
      <c r="G12" s="6">
        <v>850640</v>
      </c>
    </row>
    <row r="13" spans="1:9" ht="67.5" customHeight="1" x14ac:dyDescent="0.25">
      <c r="A13" s="52">
        <v>44718</v>
      </c>
      <c r="B13" s="12" t="s">
        <v>246</v>
      </c>
      <c r="C13" t="s">
        <v>68</v>
      </c>
      <c r="D13" s="51" t="s">
        <v>191</v>
      </c>
      <c r="E13" s="6">
        <v>25000</v>
      </c>
      <c r="F13" s="6"/>
      <c r="G13" s="6">
        <v>875640</v>
      </c>
    </row>
    <row r="14" spans="1:9" x14ac:dyDescent="0.25">
      <c r="A14" s="26">
        <v>44719</v>
      </c>
      <c r="B14" s="12" t="s">
        <v>247</v>
      </c>
      <c r="C14" s="5" t="s">
        <v>69</v>
      </c>
      <c r="D14" s="5"/>
      <c r="E14" s="6"/>
      <c r="F14" s="6">
        <v>0</v>
      </c>
      <c r="G14" s="6">
        <v>875640</v>
      </c>
    </row>
    <row r="15" spans="1:9" ht="47.25" x14ac:dyDescent="0.25">
      <c r="A15" s="26">
        <v>44719</v>
      </c>
      <c r="B15" s="12" t="s">
        <v>248</v>
      </c>
      <c r="C15" s="5" t="s">
        <v>192</v>
      </c>
      <c r="D15" s="51" t="s">
        <v>193</v>
      </c>
      <c r="E15" s="6">
        <v>29500</v>
      </c>
      <c r="F15" s="6"/>
      <c r="G15" s="6">
        <v>905140</v>
      </c>
    </row>
    <row r="16" spans="1:9" ht="60" x14ac:dyDescent="0.25">
      <c r="A16" s="26">
        <v>44721</v>
      </c>
      <c r="B16" s="12" t="s">
        <v>249</v>
      </c>
      <c r="C16" s="5" t="s">
        <v>87</v>
      </c>
      <c r="D16" s="54" t="s">
        <v>194</v>
      </c>
      <c r="E16" s="6">
        <v>88500</v>
      </c>
      <c r="F16" s="6"/>
      <c r="G16" s="6">
        <v>993640</v>
      </c>
      <c r="I16" t="s">
        <v>93</v>
      </c>
    </row>
    <row r="17" spans="1:8" ht="45.75" customHeight="1" x14ac:dyDescent="0.25">
      <c r="A17" s="26">
        <v>44725</v>
      </c>
      <c r="B17" s="12" t="s">
        <v>250</v>
      </c>
      <c r="C17" s="5" t="s">
        <v>94</v>
      </c>
      <c r="D17" s="51" t="s">
        <v>195</v>
      </c>
      <c r="E17" s="6">
        <v>9520</v>
      </c>
      <c r="F17" s="6"/>
      <c r="G17" s="6">
        <v>1003160</v>
      </c>
      <c r="H17" t="s">
        <v>92</v>
      </c>
    </row>
    <row r="18" spans="1:8" ht="45" x14ac:dyDescent="0.25">
      <c r="A18" s="26">
        <v>44725</v>
      </c>
      <c r="B18" s="12" t="s">
        <v>251</v>
      </c>
      <c r="C18" s="5" t="s">
        <v>95</v>
      </c>
      <c r="D18" s="54" t="s">
        <v>196</v>
      </c>
      <c r="E18" s="6">
        <v>29500</v>
      </c>
      <c r="F18" s="6"/>
      <c r="G18" s="6">
        <v>1032660</v>
      </c>
    </row>
    <row r="19" spans="1:8" ht="63" x14ac:dyDescent="0.25">
      <c r="A19" s="26">
        <v>44729</v>
      </c>
      <c r="B19" s="12" t="s">
        <v>252</v>
      </c>
      <c r="C19" s="5" t="s">
        <v>217</v>
      </c>
      <c r="D19" s="51" t="s">
        <v>202</v>
      </c>
      <c r="E19" s="6">
        <v>16520</v>
      </c>
      <c r="F19" s="6"/>
      <c r="G19" s="6">
        <v>1049180</v>
      </c>
    </row>
    <row r="20" spans="1:8" ht="63" x14ac:dyDescent="0.25">
      <c r="A20" s="26">
        <v>44732</v>
      </c>
      <c r="B20" s="12" t="s">
        <v>253</v>
      </c>
      <c r="C20" s="5" t="s">
        <v>197</v>
      </c>
      <c r="D20" s="51" t="s">
        <v>198</v>
      </c>
      <c r="E20" s="6">
        <v>75000</v>
      </c>
      <c r="F20" s="6"/>
      <c r="G20" s="6">
        <v>1124180</v>
      </c>
    </row>
    <row r="21" spans="1:8" ht="63" x14ac:dyDescent="0.25">
      <c r="A21" s="26">
        <v>44734</v>
      </c>
      <c r="B21" s="12" t="s">
        <v>254</v>
      </c>
      <c r="C21" s="5" t="s">
        <v>199</v>
      </c>
      <c r="D21" s="51" t="s">
        <v>200</v>
      </c>
      <c r="E21" s="6">
        <v>329000</v>
      </c>
      <c r="F21" s="6"/>
      <c r="G21" s="6">
        <v>1453180</v>
      </c>
    </row>
    <row r="22" spans="1:8" ht="47.25" x14ac:dyDescent="0.25">
      <c r="A22" s="26">
        <v>44734</v>
      </c>
      <c r="B22" s="12" t="s">
        <v>255</v>
      </c>
      <c r="C22" s="5" t="s">
        <v>116</v>
      </c>
      <c r="D22" s="51" t="s">
        <v>201</v>
      </c>
      <c r="E22" s="6">
        <v>16520</v>
      </c>
      <c r="F22" s="6"/>
      <c r="G22" s="6">
        <v>1469700</v>
      </c>
    </row>
    <row r="23" spans="1:8" ht="64.5" customHeight="1" x14ac:dyDescent="0.25">
      <c r="A23" s="26">
        <v>44734</v>
      </c>
      <c r="B23" s="12" t="s">
        <v>256</v>
      </c>
      <c r="C23" s="5" t="s">
        <v>117</v>
      </c>
      <c r="D23" s="51" t="s">
        <v>203</v>
      </c>
      <c r="E23" s="6">
        <v>141600</v>
      </c>
      <c r="F23" s="6"/>
      <c r="G23" s="6">
        <v>1611300</v>
      </c>
    </row>
    <row r="24" spans="1:8" ht="31.5" x14ac:dyDescent="0.25">
      <c r="A24" s="26">
        <v>44739</v>
      </c>
      <c r="B24" s="12" t="s">
        <v>257</v>
      </c>
      <c r="C24" s="5" t="s">
        <v>185</v>
      </c>
      <c r="D24" s="51" t="s">
        <v>220</v>
      </c>
      <c r="E24" s="6">
        <v>16100</v>
      </c>
      <c r="F24" s="6"/>
      <c r="G24" s="6">
        <v>1627400</v>
      </c>
    </row>
    <row r="25" spans="1:8" ht="63" x14ac:dyDescent="0.25">
      <c r="A25" s="26">
        <v>44740</v>
      </c>
      <c r="B25" s="12" t="s">
        <v>258</v>
      </c>
      <c r="C25" s="5" t="s">
        <v>186</v>
      </c>
      <c r="D25" s="51" t="s">
        <v>204</v>
      </c>
      <c r="E25" s="6">
        <v>9520</v>
      </c>
      <c r="F25" s="6"/>
      <c r="G25" s="6">
        <v>1636920</v>
      </c>
    </row>
    <row r="26" spans="1:8" ht="47.25" x14ac:dyDescent="0.25">
      <c r="A26" s="26">
        <v>44742</v>
      </c>
      <c r="B26" s="12" t="s">
        <v>259</v>
      </c>
      <c r="C26" s="5" t="s">
        <v>187</v>
      </c>
      <c r="D26" s="51" t="s">
        <v>205</v>
      </c>
      <c r="E26" s="6">
        <v>50000</v>
      </c>
      <c r="F26" s="6"/>
      <c r="G26" s="6">
        <v>1686920</v>
      </c>
    </row>
    <row r="27" spans="1:8" ht="31.5" x14ac:dyDescent="0.25">
      <c r="A27" s="26">
        <v>44742</v>
      </c>
      <c r="B27" s="12" t="s">
        <v>260</v>
      </c>
      <c r="C27" s="5" t="s">
        <v>206</v>
      </c>
      <c r="D27" s="51" t="s">
        <v>207</v>
      </c>
      <c r="E27" s="6">
        <v>7000</v>
      </c>
      <c r="F27" s="6"/>
      <c r="G27" s="6">
        <v>1693920</v>
      </c>
    </row>
    <row r="28" spans="1:8" ht="47.25" x14ac:dyDescent="0.25">
      <c r="A28" s="26">
        <v>44742</v>
      </c>
      <c r="B28" s="12" t="s">
        <v>261</v>
      </c>
      <c r="C28" s="5" t="s">
        <v>208</v>
      </c>
      <c r="D28" s="51" t="s">
        <v>262</v>
      </c>
      <c r="E28" s="6">
        <v>18600</v>
      </c>
      <c r="F28" s="6"/>
      <c r="G28" s="6">
        <v>1712520</v>
      </c>
    </row>
    <row r="29" spans="1:8" ht="15.75" x14ac:dyDescent="0.25">
      <c r="A29" s="26"/>
      <c r="B29" s="12"/>
      <c r="C29" s="5"/>
      <c r="D29" s="51"/>
      <c r="E29" s="6"/>
      <c r="F29" s="6"/>
      <c r="G29" s="6"/>
    </row>
    <row r="30" spans="1:8" ht="15.75" thickBot="1" x14ac:dyDescent="0.3">
      <c r="A30" s="105" t="s">
        <v>64</v>
      </c>
      <c r="B30" s="106"/>
      <c r="C30" s="106"/>
      <c r="D30" s="107"/>
      <c r="E30" s="17"/>
      <c r="F30" s="17"/>
      <c r="G30" s="30">
        <v>1712520</v>
      </c>
    </row>
    <row r="31" spans="1:8" ht="15.75" thickTop="1" x14ac:dyDescent="0.25"/>
    <row r="36" spans="1:6" x14ac:dyDescent="0.25">
      <c r="C36" s="16"/>
      <c r="E36" s="102"/>
      <c r="F36" s="102"/>
    </row>
    <row r="37" spans="1:6" x14ac:dyDescent="0.25">
      <c r="C37" t="s">
        <v>28</v>
      </c>
      <c r="E37" t="s">
        <v>29</v>
      </c>
    </row>
    <row r="38" spans="1:6" x14ac:dyDescent="0.25">
      <c r="C38" t="s">
        <v>31</v>
      </c>
      <c r="E38" t="s">
        <v>30</v>
      </c>
    </row>
    <row r="41" spans="1:6" x14ac:dyDescent="0.25">
      <c r="A41" s="25" t="s">
        <v>42</v>
      </c>
    </row>
    <row r="42" spans="1:6" x14ac:dyDescent="0.25">
      <c r="A42" s="25" t="s">
        <v>32</v>
      </c>
    </row>
    <row r="49" spans="4:7" x14ac:dyDescent="0.25">
      <c r="G49">
        <v>4</v>
      </c>
    </row>
    <row r="51" spans="4:7" x14ac:dyDescent="0.25">
      <c r="D51" s="40">
        <v>2</v>
      </c>
    </row>
  </sheetData>
  <autoFilter ref="A6:G29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36:F36"/>
    <mergeCell ref="A6:G6"/>
    <mergeCell ref="A7:G7"/>
    <mergeCell ref="A8:F8"/>
    <mergeCell ref="A30:D30"/>
    <mergeCell ref="A10:F10"/>
  </mergeCells>
  <pageMargins left="0.64" right="0.28999999999999998" top="0.12" bottom="0.15" header="0.36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03" t="s">
        <v>0</v>
      </c>
      <c r="D7" s="103"/>
      <c r="E7" s="103"/>
      <c r="F7" s="103"/>
      <c r="G7" s="103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103" t="s">
        <v>1</v>
      </c>
      <c r="B9" s="103"/>
      <c r="C9" s="103"/>
      <c r="D9" s="103"/>
      <c r="E9" s="103"/>
      <c r="F9" s="103"/>
      <c r="G9" s="103"/>
    </row>
    <row r="10" spans="1:7" x14ac:dyDescent="0.25">
      <c r="A10" s="103" t="s">
        <v>2</v>
      </c>
      <c r="B10" s="103"/>
      <c r="C10" s="103"/>
      <c r="D10" s="103"/>
      <c r="E10" s="103"/>
      <c r="F10" s="103"/>
      <c r="G10" s="103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71"/>
  <sheetViews>
    <sheetView workbookViewId="0">
      <selection activeCell="G69" sqref="A1:G69"/>
    </sheetView>
  </sheetViews>
  <sheetFormatPr baseColWidth="10" defaultRowHeight="15" x14ac:dyDescent="0.25"/>
  <cols>
    <col min="1" max="1" width="11" style="37" customWidth="1"/>
    <col min="2" max="2" width="17" style="34" customWidth="1"/>
    <col min="3" max="3" width="29.28515625" style="40" customWidth="1"/>
    <col min="4" max="4" width="51.85546875" style="40" customWidth="1"/>
    <col min="5" max="5" width="14.28515625" style="40" customWidth="1"/>
    <col min="6" max="6" width="13.28515625" style="40" customWidth="1"/>
    <col min="7" max="7" width="14" style="40" customWidth="1"/>
    <col min="9" max="10" width="13.140625" bestFit="1" customWidth="1"/>
  </cols>
  <sheetData>
    <row r="5" spans="1:9" ht="18" customHeight="1" x14ac:dyDescent="0.25">
      <c r="C5" s="103"/>
      <c r="D5" s="103"/>
      <c r="E5" s="103"/>
      <c r="F5" s="103"/>
      <c r="G5" s="103"/>
    </row>
    <row r="6" spans="1:9" x14ac:dyDescent="0.25">
      <c r="A6" s="103" t="s">
        <v>43</v>
      </c>
      <c r="B6" s="103"/>
      <c r="C6" s="103"/>
      <c r="D6" s="103"/>
      <c r="E6" s="103"/>
      <c r="F6" s="103"/>
      <c r="G6" s="103"/>
    </row>
    <row r="7" spans="1:9" x14ac:dyDescent="0.25">
      <c r="A7" s="103" t="s">
        <v>263</v>
      </c>
      <c r="B7" s="103"/>
      <c r="C7" s="103"/>
      <c r="D7" s="103"/>
      <c r="E7" s="103"/>
      <c r="F7" s="103"/>
      <c r="G7" s="103"/>
    </row>
    <row r="8" spans="1:9" ht="14.25" customHeight="1" x14ac:dyDescent="0.25">
      <c r="A8" s="111" t="s">
        <v>33</v>
      </c>
      <c r="B8" s="111"/>
      <c r="C8" s="111"/>
      <c r="D8" s="111"/>
      <c r="E8" s="111"/>
      <c r="F8" s="111"/>
      <c r="G8" s="111"/>
    </row>
    <row r="9" spans="1:9" ht="5.25" customHeight="1" thickBot="1" x14ac:dyDescent="0.3"/>
    <row r="10" spans="1:9" ht="36" customHeight="1" thickBot="1" x14ac:dyDescent="0.3">
      <c r="A10" s="38" t="s">
        <v>4</v>
      </c>
      <c r="B10" s="35" t="s">
        <v>58</v>
      </c>
      <c r="C10" s="41" t="s">
        <v>6</v>
      </c>
      <c r="D10" s="41" t="s">
        <v>7</v>
      </c>
      <c r="E10" s="41" t="s">
        <v>9</v>
      </c>
      <c r="F10" s="41" t="s">
        <v>10</v>
      </c>
      <c r="G10" s="41" t="s">
        <v>8</v>
      </c>
    </row>
    <row r="11" spans="1:9" ht="15.75" thickBot="1" x14ac:dyDescent="0.3">
      <c r="A11" s="115" t="s">
        <v>66</v>
      </c>
      <c r="B11" s="116"/>
      <c r="C11" s="116"/>
      <c r="D11" s="117"/>
      <c r="E11" s="55"/>
      <c r="F11" s="55"/>
      <c r="G11" s="74">
        <v>8702412.1500000004</v>
      </c>
    </row>
    <row r="12" spans="1:9" ht="30" x14ac:dyDescent="0.25">
      <c r="A12" s="76">
        <v>44713</v>
      </c>
      <c r="B12" s="59" t="s">
        <v>70</v>
      </c>
      <c r="C12" s="57" t="s">
        <v>209</v>
      </c>
      <c r="D12" s="56" t="s">
        <v>210</v>
      </c>
      <c r="E12" s="57"/>
      <c r="F12" s="58">
        <v>23552.43</v>
      </c>
      <c r="G12" s="77">
        <v>8678859.7200000007</v>
      </c>
    </row>
    <row r="13" spans="1:9" ht="45" x14ac:dyDescent="0.25">
      <c r="A13" s="61">
        <v>44713</v>
      </c>
      <c r="B13" s="62" t="s">
        <v>71</v>
      </c>
      <c r="C13" s="73" t="s">
        <v>214</v>
      </c>
      <c r="D13" s="63" t="s">
        <v>211</v>
      </c>
      <c r="E13" s="64"/>
      <c r="F13" s="65">
        <v>27420.06</v>
      </c>
      <c r="G13" s="64">
        <v>8651439.6600000001</v>
      </c>
    </row>
    <row r="14" spans="1:9" ht="45" x14ac:dyDescent="0.25">
      <c r="A14" s="78">
        <v>44776</v>
      </c>
      <c r="B14" s="66" t="s">
        <v>72</v>
      </c>
      <c r="C14" s="57" t="s">
        <v>212</v>
      </c>
      <c r="D14" s="56" t="s">
        <v>213</v>
      </c>
      <c r="E14" s="57"/>
      <c r="F14" s="67">
        <v>2950</v>
      </c>
      <c r="G14" s="79">
        <v>8648489.6600000001</v>
      </c>
      <c r="H14" s="60" t="s">
        <v>57</v>
      </c>
      <c r="I14" t="s">
        <v>56</v>
      </c>
    </row>
    <row r="15" spans="1:9" ht="45.75" thickBot="1" x14ac:dyDescent="0.3">
      <c r="A15" s="39">
        <v>44715</v>
      </c>
      <c r="B15" s="66" t="s">
        <v>73</v>
      </c>
      <c r="C15" s="44" t="s">
        <v>218</v>
      </c>
      <c r="D15" s="56" t="s">
        <v>213</v>
      </c>
      <c r="E15" s="42"/>
      <c r="F15" s="43">
        <v>2450</v>
      </c>
      <c r="G15" s="43">
        <v>8646039.6600000001</v>
      </c>
    </row>
    <row r="16" spans="1:9" ht="45.75" thickBot="1" x14ac:dyDescent="0.3">
      <c r="A16" s="39">
        <v>44715</v>
      </c>
      <c r="B16" s="66" t="s">
        <v>74</v>
      </c>
      <c r="C16" s="42" t="s">
        <v>215</v>
      </c>
      <c r="D16" s="56" t="s">
        <v>213</v>
      </c>
      <c r="E16" s="42"/>
      <c r="F16" s="43">
        <v>1350</v>
      </c>
      <c r="G16" s="43">
        <v>8644689.6600000001</v>
      </c>
    </row>
    <row r="17" spans="1:7" ht="15.75" thickBot="1" x14ac:dyDescent="0.3">
      <c r="A17" s="39">
        <v>44715</v>
      </c>
      <c r="B17" s="66" t="s">
        <v>75</v>
      </c>
      <c r="C17" s="44" t="s">
        <v>76</v>
      </c>
      <c r="D17" s="44"/>
      <c r="E17" s="42"/>
      <c r="F17" s="49">
        <v>0</v>
      </c>
      <c r="G17" s="43">
        <v>8644689.6600000001</v>
      </c>
    </row>
    <row r="18" spans="1:7" ht="15.75" thickBot="1" x14ac:dyDescent="0.3">
      <c r="A18" s="39">
        <v>44715</v>
      </c>
      <c r="B18" s="66" t="s">
        <v>77</v>
      </c>
      <c r="C18" s="42" t="s">
        <v>76</v>
      </c>
      <c r="D18" s="44"/>
      <c r="E18" s="43"/>
      <c r="F18" s="49">
        <v>0</v>
      </c>
      <c r="G18" s="43">
        <v>8644689.6600000001</v>
      </c>
    </row>
    <row r="19" spans="1:7" ht="60.75" thickBot="1" x14ac:dyDescent="0.3">
      <c r="A19" s="39">
        <v>44715</v>
      </c>
      <c r="B19" s="66" t="s">
        <v>78</v>
      </c>
      <c r="C19" s="42" t="s">
        <v>212</v>
      </c>
      <c r="D19" s="44" t="s">
        <v>271</v>
      </c>
      <c r="E19" s="42"/>
      <c r="F19" s="49">
        <v>3650</v>
      </c>
      <c r="G19" s="43">
        <v>8641039.6600000001</v>
      </c>
    </row>
    <row r="20" spans="1:7" ht="30.75" thickBot="1" x14ac:dyDescent="0.3">
      <c r="A20" s="39">
        <v>44719</v>
      </c>
      <c r="B20" s="36" t="s">
        <v>79</v>
      </c>
      <c r="C20" s="44" t="s">
        <v>76</v>
      </c>
      <c r="D20" s="44" t="s">
        <v>272</v>
      </c>
      <c r="E20" s="49">
        <v>158917.70000000001</v>
      </c>
      <c r="F20" s="49"/>
      <c r="G20" s="43">
        <v>8799957.3599999994</v>
      </c>
    </row>
    <row r="21" spans="1:7" ht="30.75" thickBot="1" x14ac:dyDescent="0.3">
      <c r="A21" s="39">
        <v>44719</v>
      </c>
      <c r="B21" s="36" t="s">
        <v>80</v>
      </c>
      <c r="C21" s="42" t="s">
        <v>81</v>
      </c>
      <c r="D21" s="44" t="s">
        <v>216</v>
      </c>
      <c r="E21" s="42"/>
      <c r="F21" s="43">
        <v>29089</v>
      </c>
      <c r="G21" s="43">
        <v>8770868.3599999994</v>
      </c>
    </row>
    <row r="22" spans="1:7" ht="30.75" thickBot="1" x14ac:dyDescent="0.3">
      <c r="A22" s="39">
        <v>44720</v>
      </c>
      <c r="B22" s="36" t="s">
        <v>82</v>
      </c>
      <c r="C22" s="42" t="s">
        <v>219</v>
      </c>
      <c r="D22" s="44" t="s">
        <v>221</v>
      </c>
      <c r="E22" s="42"/>
      <c r="F22" s="43">
        <v>124322.04</v>
      </c>
      <c r="G22" s="43">
        <v>8646546.3200000003</v>
      </c>
    </row>
    <row r="23" spans="1:7" ht="30.75" thickBot="1" x14ac:dyDescent="0.3">
      <c r="A23" s="39">
        <v>44720</v>
      </c>
      <c r="B23" s="36" t="s">
        <v>83</v>
      </c>
      <c r="C23" s="42" t="s">
        <v>222</v>
      </c>
      <c r="D23" s="44" t="s">
        <v>216</v>
      </c>
      <c r="E23" s="42"/>
      <c r="F23" s="43">
        <v>18563</v>
      </c>
      <c r="G23" s="43">
        <v>8627983.3200000003</v>
      </c>
    </row>
    <row r="24" spans="1:7" ht="30.75" thickBot="1" x14ac:dyDescent="0.3">
      <c r="A24" s="39">
        <v>44720</v>
      </c>
      <c r="B24" s="36" t="s">
        <v>84</v>
      </c>
      <c r="C24" s="44" t="s">
        <v>223</v>
      </c>
      <c r="D24" s="44" t="s">
        <v>224</v>
      </c>
      <c r="E24" s="42"/>
      <c r="F24" s="43">
        <v>3150</v>
      </c>
      <c r="G24" s="43">
        <v>8624833.3200000003</v>
      </c>
    </row>
    <row r="25" spans="1:7" ht="30.75" thickBot="1" x14ac:dyDescent="0.3">
      <c r="A25" s="39">
        <v>44720</v>
      </c>
      <c r="B25" s="36" t="s">
        <v>85</v>
      </c>
      <c r="C25" s="42" t="s">
        <v>86</v>
      </c>
      <c r="D25" s="44" t="s">
        <v>225</v>
      </c>
      <c r="E25" s="42"/>
      <c r="F25" s="43">
        <v>5400</v>
      </c>
      <c r="G25" s="43">
        <v>8619433.3200000003</v>
      </c>
    </row>
    <row r="26" spans="1:7" ht="60.75" thickBot="1" x14ac:dyDescent="0.3">
      <c r="A26" s="39">
        <v>44722</v>
      </c>
      <c r="B26" s="36" t="s">
        <v>88</v>
      </c>
      <c r="C26" s="42" t="s">
        <v>218</v>
      </c>
      <c r="D26" s="44" t="s">
        <v>226</v>
      </c>
      <c r="E26" s="42"/>
      <c r="F26" s="43">
        <v>24550</v>
      </c>
      <c r="G26" s="43">
        <v>8594883.3200000003</v>
      </c>
    </row>
    <row r="27" spans="1:7" ht="60.75" thickBot="1" x14ac:dyDescent="0.3">
      <c r="A27" s="39">
        <v>44722</v>
      </c>
      <c r="B27" s="36" t="s">
        <v>89</v>
      </c>
      <c r="C27" s="42" t="s">
        <v>227</v>
      </c>
      <c r="D27" s="44" t="s">
        <v>226</v>
      </c>
      <c r="E27" s="42"/>
      <c r="F27" s="43">
        <v>22750</v>
      </c>
      <c r="G27" s="43">
        <v>8572133.3200000003</v>
      </c>
    </row>
    <row r="28" spans="1:7" ht="60.75" thickBot="1" x14ac:dyDescent="0.3">
      <c r="A28" s="39">
        <v>44722</v>
      </c>
      <c r="B28" s="36" t="s">
        <v>90</v>
      </c>
      <c r="C28" s="42" t="s">
        <v>91</v>
      </c>
      <c r="D28" s="44" t="s">
        <v>226</v>
      </c>
      <c r="E28" s="42"/>
      <c r="F28" s="43">
        <v>15100</v>
      </c>
      <c r="G28" s="43">
        <v>8557033.3200000003</v>
      </c>
    </row>
    <row r="29" spans="1:7" ht="30.75" thickBot="1" x14ac:dyDescent="0.3">
      <c r="A29" s="39">
        <v>44725</v>
      </c>
      <c r="B29" s="36" t="s">
        <v>96</v>
      </c>
      <c r="C29" s="42" t="s">
        <v>229</v>
      </c>
      <c r="D29" s="44" t="s">
        <v>228</v>
      </c>
      <c r="E29" s="42"/>
      <c r="F29" s="43">
        <v>17402</v>
      </c>
      <c r="G29" s="43">
        <v>8539631.3200000003</v>
      </c>
    </row>
    <row r="30" spans="1:7" ht="75.75" thickBot="1" x14ac:dyDescent="0.3">
      <c r="A30" s="39">
        <v>44727</v>
      </c>
      <c r="B30" s="36" t="s">
        <v>97</v>
      </c>
      <c r="C30" s="44" t="s">
        <v>98</v>
      </c>
      <c r="D30" s="44" t="s">
        <v>264</v>
      </c>
      <c r="E30" s="42"/>
      <c r="F30" s="43">
        <v>6150</v>
      </c>
      <c r="G30" s="43">
        <v>8533481.3200000003</v>
      </c>
    </row>
    <row r="31" spans="1:7" ht="75.75" thickBot="1" x14ac:dyDescent="0.3">
      <c r="A31" s="39">
        <v>44727</v>
      </c>
      <c r="B31" s="36" t="s">
        <v>99</v>
      </c>
      <c r="C31" s="42" t="s">
        <v>230</v>
      </c>
      <c r="D31" s="44" t="s">
        <v>264</v>
      </c>
      <c r="E31" s="42"/>
      <c r="F31" s="43">
        <v>3900</v>
      </c>
      <c r="G31" s="43">
        <v>8529581.3200000003</v>
      </c>
    </row>
    <row r="32" spans="1:7" ht="75.75" thickBot="1" x14ac:dyDescent="0.3">
      <c r="A32" s="39">
        <v>44727</v>
      </c>
      <c r="B32" s="36" t="s">
        <v>100</v>
      </c>
      <c r="C32" s="42" t="s">
        <v>101</v>
      </c>
      <c r="D32" s="44" t="s">
        <v>264</v>
      </c>
      <c r="E32" s="42"/>
      <c r="F32" s="43">
        <v>4100</v>
      </c>
      <c r="G32" s="43">
        <v>8525481.3200000003</v>
      </c>
    </row>
    <row r="33" spans="1:8" ht="75.75" thickBot="1" x14ac:dyDescent="0.3">
      <c r="A33" s="39">
        <v>44727</v>
      </c>
      <c r="B33" s="36" t="s">
        <v>102</v>
      </c>
      <c r="C33" s="42" t="s">
        <v>103</v>
      </c>
      <c r="D33" s="44" t="s">
        <v>264</v>
      </c>
      <c r="E33" s="42"/>
      <c r="F33" s="43">
        <v>4100</v>
      </c>
      <c r="G33" s="43">
        <v>8521381.3200000003</v>
      </c>
    </row>
    <row r="34" spans="1:8" ht="75.75" thickBot="1" x14ac:dyDescent="0.3">
      <c r="A34" s="39">
        <v>44727</v>
      </c>
      <c r="B34" s="36" t="s">
        <v>104</v>
      </c>
      <c r="C34" s="75" t="s">
        <v>231</v>
      </c>
      <c r="D34" s="44" t="s">
        <v>264</v>
      </c>
      <c r="E34" s="42"/>
      <c r="F34" s="43">
        <v>4100</v>
      </c>
      <c r="G34" s="43">
        <v>8517281.3200000003</v>
      </c>
    </row>
    <row r="35" spans="1:8" ht="75.75" thickBot="1" x14ac:dyDescent="0.3">
      <c r="A35" s="39">
        <v>44727</v>
      </c>
      <c r="B35" s="36" t="s">
        <v>105</v>
      </c>
      <c r="C35" s="42" t="s">
        <v>106</v>
      </c>
      <c r="D35" s="44" t="s">
        <v>264</v>
      </c>
      <c r="E35" s="42"/>
      <c r="F35" s="43">
        <v>4100</v>
      </c>
      <c r="G35" s="43">
        <v>8513181.3200000003</v>
      </c>
    </row>
    <row r="36" spans="1:8" ht="75.75" thickBot="1" x14ac:dyDescent="0.3">
      <c r="A36" s="39">
        <v>44727</v>
      </c>
      <c r="B36" s="36" t="s">
        <v>107</v>
      </c>
      <c r="C36" s="42" t="s">
        <v>109</v>
      </c>
      <c r="D36" s="44" t="s">
        <v>264</v>
      </c>
      <c r="E36" s="42"/>
      <c r="F36" s="43">
        <v>4100</v>
      </c>
      <c r="G36" s="43">
        <v>8509081.3200000003</v>
      </c>
    </row>
    <row r="37" spans="1:8" ht="75.75" thickBot="1" x14ac:dyDescent="0.3">
      <c r="A37" s="39">
        <v>44727</v>
      </c>
      <c r="B37" s="36" t="s">
        <v>108</v>
      </c>
      <c r="C37" s="42" t="s">
        <v>232</v>
      </c>
      <c r="D37" s="44" t="s">
        <v>264</v>
      </c>
      <c r="E37" s="49"/>
      <c r="F37" s="43">
        <v>4100</v>
      </c>
      <c r="G37" s="43">
        <v>8504981.3200000003</v>
      </c>
    </row>
    <row r="38" spans="1:8" ht="75.75" thickBot="1" x14ac:dyDescent="0.3">
      <c r="A38" s="39">
        <v>44727</v>
      </c>
      <c r="B38" s="36" t="s">
        <v>110</v>
      </c>
      <c r="C38" s="42" t="s">
        <v>233</v>
      </c>
      <c r="D38" s="44" t="s">
        <v>264</v>
      </c>
      <c r="E38" s="42"/>
      <c r="F38" s="43">
        <v>4100</v>
      </c>
      <c r="G38" s="43">
        <v>8500881.3200000003</v>
      </c>
    </row>
    <row r="39" spans="1:8" ht="75.75" thickBot="1" x14ac:dyDescent="0.3">
      <c r="A39" s="39">
        <v>44727</v>
      </c>
      <c r="B39" s="36" t="s">
        <v>111</v>
      </c>
      <c r="C39" s="42" t="s">
        <v>234</v>
      </c>
      <c r="D39" s="44" t="s">
        <v>264</v>
      </c>
      <c r="E39" s="42"/>
      <c r="F39" s="43">
        <v>3900</v>
      </c>
      <c r="G39" s="43">
        <v>8496981.3200000003</v>
      </c>
    </row>
    <row r="40" spans="1:8" ht="75.75" thickBot="1" x14ac:dyDescent="0.3">
      <c r="A40" s="39">
        <v>44727</v>
      </c>
      <c r="B40" s="36" t="s">
        <v>112</v>
      </c>
      <c r="C40" s="42" t="s">
        <v>235</v>
      </c>
      <c r="D40" s="44" t="s">
        <v>264</v>
      </c>
      <c r="E40" s="42"/>
      <c r="F40" s="43">
        <v>4100</v>
      </c>
      <c r="G40" s="43">
        <v>8492881.3200000003</v>
      </c>
    </row>
    <row r="41" spans="1:8" ht="75.75" thickBot="1" x14ac:dyDescent="0.3">
      <c r="A41" s="39">
        <v>44727</v>
      </c>
      <c r="B41" s="36" t="s">
        <v>113</v>
      </c>
      <c r="C41" s="42" t="s">
        <v>236</v>
      </c>
      <c r="D41" s="44" t="s">
        <v>264</v>
      </c>
      <c r="E41" s="42"/>
      <c r="F41" s="43">
        <v>4100</v>
      </c>
      <c r="G41" s="43">
        <v>8488781.3200000003</v>
      </c>
    </row>
    <row r="42" spans="1:8" ht="75.75" thickBot="1" x14ac:dyDescent="0.3">
      <c r="A42" s="39">
        <v>44727</v>
      </c>
      <c r="B42" s="36" t="s">
        <v>114</v>
      </c>
      <c r="C42" s="42" t="s">
        <v>115</v>
      </c>
      <c r="D42" s="44" t="s">
        <v>264</v>
      </c>
      <c r="E42" s="42"/>
      <c r="F42" s="43">
        <v>4100</v>
      </c>
      <c r="G42" s="43">
        <v>8484681.3200000003</v>
      </c>
    </row>
    <row r="43" spans="1:8" ht="30.75" thickBot="1" x14ac:dyDescent="0.3">
      <c r="A43" s="39">
        <v>44733</v>
      </c>
      <c r="B43" s="36" t="s">
        <v>118</v>
      </c>
      <c r="C43" s="42" t="s">
        <v>209</v>
      </c>
      <c r="D43" s="44" t="s">
        <v>237</v>
      </c>
      <c r="E43" s="42"/>
      <c r="F43" s="49">
        <v>25121.09</v>
      </c>
      <c r="G43" s="43">
        <v>8459560.2300000004</v>
      </c>
    </row>
    <row r="44" spans="1:8" ht="30.75" thickBot="1" x14ac:dyDescent="0.3">
      <c r="A44" s="39">
        <v>44734</v>
      </c>
      <c r="B44" s="36" t="s">
        <v>119</v>
      </c>
      <c r="C44" s="42" t="s">
        <v>265</v>
      </c>
      <c r="D44" s="44" t="s">
        <v>266</v>
      </c>
      <c r="E44" s="68"/>
      <c r="F44" s="43">
        <v>3000</v>
      </c>
      <c r="G44" s="43">
        <v>8456560.2300000004</v>
      </c>
    </row>
    <row r="45" spans="1:8" ht="45.75" thickBot="1" x14ac:dyDescent="0.3">
      <c r="A45" s="39">
        <v>44734</v>
      </c>
      <c r="B45" s="36" t="s">
        <v>120</v>
      </c>
      <c r="C45" s="42" t="s">
        <v>121</v>
      </c>
      <c r="D45" s="44" t="s">
        <v>124</v>
      </c>
      <c r="E45" s="42"/>
      <c r="F45" s="43">
        <v>3000</v>
      </c>
      <c r="G45" s="43">
        <v>8453560.2300000004</v>
      </c>
      <c r="H45" t="s">
        <v>60</v>
      </c>
    </row>
    <row r="46" spans="1:8" ht="45.75" thickBot="1" x14ac:dyDescent="0.3">
      <c r="A46" s="39">
        <v>44734</v>
      </c>
      <c r="B46" s="36" t="s">
        <v>122</v>
      </c>
      <c r="C46" s="42" t="s">
        <v>123</v>
      </c>
      <c r="D46" s="44" t="s">
        <v>267</v>
      </c>
      <c r="E46" s="42"/>
      <c r="F46" s="43">
        <v>3000</v>
      </c>
      <c r="G46" s="43">
        <v>8450560.2300000004</v>
      </c>
    </row>
    <row r="47" spans="1:8" ht="45.75" thickBot="1" x14ac:dyDescent="0.3">
      <c r="A47" s="39">
        <v>44734</v>
      </c>
      <c r="B47" s="36" t="s">
        <v>125</v>
      </c>
      <c r="C47" s="42" t="s">
        <v>238</v>
      </c>
      <c r="D47" s="44" t="s">
        <v>126</v>
      </c>
      <c r="E47" s="42"/>
      <c r="F47" s="43">
        <v>3000</v>
      </c>
      <c r="G47" s="43">
        <v>8447560.2300000004</v>
      </c>
    </row>
    <row r="48" spans="1:8" ht="15.75" thickBot="1" x14ac:dyDescent="0.3">
      <c r="A48" s="39">
        <v>44734</v>
      </c>
      <c r="B48" s="36" t="s">
        <v>127</v>
      </c>
      <c r="C48" s="42" t="s">
        <v>69</v>
      </c>
      <c r="D48" s="44"/>
      <c r="E48" s="42"/>
      <c r="F48" s="43">
        <v>0</v>
      </c>
      <c r="G48" s="43"/>
    </row>
    <row r="49" spans="1:10" ht="15.75" thickBot="1" x14ac:dyDescent="0.3">
      <c r="A49" s="39">
        <v>44734</v>
      </c>
      <c r="B49" s="36" t="s">
        <v>128</v>
      </c>
      <c r="C49" s="42" t="s">
        <v>69</v>
      </c>
      <c r="D49" s="44"/>
      <c r="E49" s="42"/>
      <c r="F49" s="43">
        <v>0</v>
      </c>
      <c r="G49" s="43"/>
    </row>
    <row r="50" spans="1:10" ht="15.75" thickBot="1" x14ac:dyDescent="0.3">
      <c r="A50" s="39">
        <v>44734</v>
      </c>
      <c r="B50" s="36" t="s">
        <v>129</v>
      </c>
      <c r="C50" s="42" t="s">
        <v>69</v>
      </c>
      <c r="D50" s="44"/>
      <c r="E50" s="42"/>
      <c r="F50" s="43">
        <v>0</v>
      </c>
      <c r="G50" s="43"/>
    </row>
    <row r="51" spans="1:10" ht="30.75" thickBot="1" x14ac:dyDescent="0.3">
      <c r="A51" s="39">
        <v>44734</v>
      </c>
      <c r="B51" s="36" t="s">
        <v>130</v>
      </c>
      <c r="C51" s="42" t="s">
        <v>239</v>
      </c>
      <c r="D51" s="44" t="s">
        <v>240</v>
      </c>
      <c r="E51" s="42"/>
      <c r="F51" s="43">
        <v>3000</v>
      </c>
      <c r="G51" s="43">
        <v>8444560.2300000004</v>
      </c>
    </row>
    <row r="52" spans="1:10" ht="45.75" thickBot="1" x14ac:dyDescent="0.3">
      <c r="A52" s="39" t="s">
        <v>131</v>
      </c>
      <c r="B52" s="36" t="s">
        <v>133</v>
      </c>
      <c r="C52" s="42" t="s">
        <v>132</v>
      </c>
      <c r="D52" s="44" t="s">
        <v>268</v>
      </c>
      <c r="E52" s="42"/>
      <c r="F52" s="43">
        <v>59000</v>
      </c>
      <c r="G52" s="43">
        <v>8385560.2300000004</v>
      </c>
    </row>
    <row r="53" spans="1:10" ht="45.75" thickBot="1" x14ac:dyDescent="0.3">
      <c r="A53" s="39">
        <v>44735</v>
      </c>
      <c r="B53" s="36" t="s">
        <v>134</v>
      </c>
      <c r="C53" s="42" t="s">
        <v>269</v>
      </c>
      <c r="D53" s="44" t="s">
        <v>241</v>
      </c>
      <c r="E53" s="42"/>
      <c r="F53" s="43">
        <v>60196.82</v>
      </c>
      <c r="G53" s="43">
        <v>8325363.4100000001</v>
      </c>
    </row>
    <row r="54" spans="1:10" ht="45.75" thickBot="1" x14ac:dyDescent="0.3">
      <c r="A54" s="39">
        <v>44736</v>
      </c>
      <c r="B54" s="36" t="s">
        <v>135</v>
      </c>
      <c r="C54" s="44" t="s">
        <v>136</v>
      </c>
      <c r="D54" s="44" t="s">
        <v>270</v>
      </c>
      <c r="E54" s="42"/>
      <c r="F54" s="43">
        <v>2450</v>
      </c>
      <c r="G54" s="43">
        <v>8322913.4100000001</v>
      </c>
    </row>
    <row r="55" spans="1:10" ht="45.75" thickBot="1" x14ac:dyDescent="0.3">
      <c r="A55" s="39">
        <v>44736</v>
      </c>
      <c r="B55" s="36" t="s">
        <v>137</v>
      </c>
      <c r="C55" s="42" t="s">
        <v>242</v>
      </c>
      <c r="D55" s="44" t="s">
        <v>270</v>
      </c>
      <c r="E55" s="42"/>
      <c r="F55" s="43">
        <v>1950</v>
      </c>
      <c r="G55" s="43">
        <v>8320963.4100000001</v>
      </c>
    </row>
    <row r="56" spans="1:10" ht="30.75" thickBot="1" x14ac:dyDescent="0.3">
      <c r="A56" s="39">
        <v>44741</v>
      </c>
      <c r="B56" s="36" t="s">
        <v>188</v>
      </c>
      <c r="C56" s="42" t="s">
        <v>189</v>
      </c>
      <c r="D56" s="44" t="s">
        <v>243</v>
      </c>
      <c r="E56" s="68"/>
      <c r="F56" s="43">
        <v>80700</v>
      </c>
      <c r="G56" s="43">
        <v>8240263.4100000001</v>
      </c>
    </row>
    <row r="57" spans="1:10" ht="15.75" thickBot="1" x14ac:dyDescent="0.3">
      <c r="A57" s="39">
        <v>44742</v>
      </c>
      <c r="B57" s="36" t="s">
        <v>79</v>
      </c>
      <c r="C57" s="42"/>
      <c r="D57" s="44" t="s">
        <v>274</v>
      </c>
      <c r="E57" s="42"/>
      <c r="F57" s="43">
        <v>957.66</v>
      </c>
      <c r="G57" s="43">
        <v>8239305.75</v>
      </c>
    </row>
    <row r="58" spans="1:10" ht="15.75" thickBot="1" x14ac:dyDescent="0.3">
      <c r="A58" s="39">
        <v>44742</v>
      </c>
      <c r="B58" s="36" t="s">
        <v>79</v>
      </c>
      <c r="C58" s="42"/>
      <c r="D58" s="44" t="s">
        <v>275</v>
      </c>
      <c r="E58" s="42"/>
      <c r="F58" s="43">
        <v>175</v>
      </c>
      <c r="G58" s="43">
        <v>8239130.75</v>
      </c>
    </row>
    <row r="59" spans="1:10" ht="15.75" thickBot="1" x14ac:dyDescent="0.3">
      <c r="A59" s="39"/>
      <c r="B59" s="36"/>
      <c r="C59" s="42"/>
      <c r="D59" s="44"/>
      <c r="E59" s="42"/>
      <c r="F59" s="43"/>
      <c r="G59" s="43"/>
    </row>
    <row r="60" spans="1:10" ht="15.75" thickBot="1" x14ac:dyDescent="0.3">
      <c r="A60" s="112" t="s">
        <v>273</v>
      </c>
      <c r="B60" s="113"/>
      <c r="C60" s="113"/>
      <c r="D60" s="113"/>
      <c r="E60" s="113"/>
      <c r="F60" s="114"/>
      <c r="G60" s="45">
        <v>8239130.75</v>
      </c>
      <c r="J60" t="s">
        <v>55</v>
      </c>
    </row>
    <row r="61" spans="1:10" x14ac:dyDescent="0.25">
      <c r="A61" s="118" t="s">
        <v>59</v>
      </c>
      <c r="B61" s="119"/>
      <c r="C61" s="119"/>
      <c r="D61" s="119"/>
      <c r="E61" s="119"/>
      <c r="F61" s="119"/>
      <c r="G61" s="119"/>
      <c r="H61" s="19"/>
    </row>
    <row r="62" spans="1:10" s="19" customFormat="1" x14ac:dyDescent="0.25">
      <c r="A62" s="50"/>
      <c r="B62" s="50"/>
      <c r="C62" s="50"/>
      <c r="D62" s="50"/>
      <c r="E62" s="50"/>
      <c r="F62" s="50"/>
      <c r="G62" s="50"/>
    </row>
    <row r="63" spans="1:10" s="19" customFormat="1" x14ac:dyDescent="0.25">
      <c r="A63" s="50"/>
      <c r="B63" s="50"/>
      <c r="C63" s="50"/>
      <c r="D63" s="50"/>
      <c r="E63" s="50"/>
      <c r="F63" s="50"/>
      <c r="G63" s="50"/>
    </row>
    <row r="64" spans="1:10" s="19" customFormat="1" x14ac:dyDescent="0.25">
      <c r="A64" s="50"/>
      <c r="B64" s="50"/>
      <c r="C64" s="50"/>
      <c r="D64" s="50"/>
      <c r="E64" s="50"/>
      <c r="F64" s="50"/>
      <c r="G64" s="50"/>
    </row>
    <row r="65" spans="1:9" s="19" customFormat="1" x14ac:dyDescent="0.25">
      <c r="A65" s="50"/>
      <c r="B65" s="50"/>
      <c r="C65" s="50"/>
      <c r="D65" s="50"/>
      <c r="E65" s="50"/>
      <c r="F65" s="50"/>
      <c r="G65" s="50"/>
    </row>
    <row r="66" spans="1:9" x14ac:dyDescent="0.25">
      <c r="C66" s="46"/>
      <c r="E66" s="102"/>
      <c r="F66" s="102"/>
      <c r="I66" s="15"/>
    </row>
    <row r="67" spans="1:9" x14ac:dyDescent="0.25">
      <c r="C67" s="47" t="s">
        <v>28</v>
      </c>
      <c r="E67" s="47" t="s">
        <v>29</v>
      </c>
      <c r="H67" t="s">
        <v>54</v>
      </c>
      <c r="I67" s="15"/>
    </row>
    <row r="68" spans="1:9" x14ac:dyDescent="0.25">
      <c r="C68" s="40" t="s">
        <v>31</v>
      </c>
      <c r="E68" s="40" t="s">
        <v>30</v>
      </c>
      <c r="G68" s="48"/>
      <c r="I68" s="27"/>
    </row>
    <row r="69" spans="1:9" x14ac:dyDescent="0.25">
      <c r="G69" s="48"/>
      <c r="H69" s="14"/>
    </row>
    <row r="70" spans="1:9" x14ac:dyDescent="0.25">
      <c r="A70" s="37" t="s">
        <v>42</v>
      </c>
    </row>
    <row r="71" spans="1:9" x14ac:dyDescent="0.25">
      <c r="A71" s="37" t="s">
        <v>32</v>
      </c>
    </row>
  </sheetData>
  <mergeCells count="8">
    <mergeCell ref="E66:F66"/>
    <mergeCell ref="C5:G5"/>
    <mergeCell ref="A6:G6"/>
    <mergeCell ref="A7:G7"/>
    <mergeCell ref="A8:G8"/>
    <mergeCell ref="A60:F60"/>
    <mergeCell ref="A11:D11"/>
    <mergeCell ref="A61:G61"/>
  </mergeCells>
  <pageMargins left="0.57999999999999996" right="0.27559055118110237" top="0.11811023622047245" bottom="0.19685039370078741" header="0.11811023622047245" footer="0.11811023622047245"/>
  <pageSetup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2"/>
  <sheetViews>
    <sheetView tabSelected="1" zoomScaleNormal="100" workbookViewId="0">
      <selection activeCell="E43" sqref="A1:E43"/>
    </sheetView>
  </sheetViews>
  <sheetFormatPr baseColWidth="10" defaultRowHeight="15" x14ac:dyDescent="0.25"/>
  <cols>
    <col min="1" max="1" width="10.85546875" customWidth="1"/>
    <col min="2" max="2" width="15.42578125" customWidth="1"/>
    <col min="3" max="3" width="39.140625" customWidth="1"/>
    <col min="4" max="4" width="73.28515625" style="92" customWidth="1"/>
    <col min="5" max="5" width="29.140625" customWidth="1"/>
    <col min="6" max="6" width="15.42578125" customWidth="1"/>
    <col min="7" max="8" width="13.140625" bestFit="1" customWidth="1"/>
  </cols>
  <sheetData>
    <row r="4" spans="1:6" ht="20.25" customHeight="1" x14ac:dyDescent="0.25"/>
    <row r="5" spans="1:6" ht="15" customHeight="1" x14ac:dyDescent="0.25">
      <c r="A5" s="103" t="s">
        <v>36</v>
      </c>
      <c r="B5" s="103"/>
      <c r="C5" s="103"/>
      <c r="D5" s="103"/>
      <c r="E5" s="103"/>
    </row>
    <row r="6" spans="1:6" x14ac:dyDescent="0.25">
      <c r="A6" s="103" t="s">
        <v>138</v>
      </c>
      <c r="B6" s="103"/>
      <c r="C6" s="103"/>
      <c r="D6" s="103"/>
      <c r="E6" s="103"/>
    </row>
    <row r="7" spans="1:6" ht="15" customHeight="1" x14ac:dyDescent="0.25">
      <c r="A7" s="103" t="s">
        <v>33</v>
      </c>
      <c r="B7" s="103"/>
      <c r="C7" s="103"/>
      <c r="D7" s="103"/>
      <c r="E7" s="103"/>
    </row>
    <row r="8" spans="1:6" ht="7.5" customHeight="1" thickBot="1" x14ac:dyDescent="0.3">
      <c r="A8" s="80"/>
      <c r="B8" s="80"/>
      <c r="C8" s="80"/>
      <c r="D8" s="93"/>
      <c r="E8" s="80"/>
    </row>
    <row r="9" spans="1:6" s="90" customFormat="1" ht="47.25" x14ac:dyDescent="0.25">
      <c r="A9" s="86" t="s">
        <v>4</v>
      </c>
      <c r="B9" s="87" t="s">
        <v>279</v>
      </c>
      <c r="C9" s="88" t="s">
        <v>6</v>
      </c>
      <c r="D9" s="94" t="s">
        <v>7</v>
      </c>
      <c r="E9" s="89" t="s">
        <v>44</v>
      </c>
    </row>
    <row r="10" spans="1:6" ht="30" x14ac:dyDescent="0.25">
      <c r="A10" s="81">
        <v>44713</v>
      </c>
      <c r="B10" s="29" t="s">
        <v>154</v>
      </c>
      <c r="C10" s="23" t="s">
        <v>45</v>
      </c>
      <c r="D10" s="91" t="s">
        <v>62</v>
      </c>
      <c r="E10" s="82">
        <v>10465.94</v>
      </c>
    </row>
    <row r="11" spans="1:6" ht="30" x14ac:dyDescent="0.25">
      <c r="A11" s="81">
        <v>44713</v>
      </c>
      <c r="B11" s="29" t="s">
        <v>163</v>
      </c>
      <c r="C11" s="59" t="s">
        <v>162</v>
      </c>
      <c r="D11" s="91" t="s">
        <v>164</v>
      </c>
      <c r="E11" s="82">
        <v>59160.83</v>
      </c>
    </row>
    <row r="12" spans="1:6" ht="30.75" customHeight="1" x14ac:dyDescent="0.25">
      <c r="A12" s="81">
        <v>44715</v>
      </c>
      <c r="B12" s="29" t="s">
        <v>177</v>
      </c>
      <c r="C12" s="83" t="s">
        <v>180</v>
      </c>
      <c r="D12" s="91" t="s">
        <v>284</v>
      </c>
      <c r="E12" s="82">
        <v>32300</v>
      </c>
    </row>
    <row r="13" spans="1:6" ht="38.25" customHeight="1" x14ac:dyDescent="0.25">
      <c r="A13" s="81">
        <v>44715</v>
      </c>
      <c r="B13" s="29" t="s">
        <v>178</v>
      </c>
      <c r="C13" s="83" t="s">
        <v>180</v>
      </c>
      <c r="D13" s="91" t="s">
        <v>181</v>
      </c>
      <c r="E13" s="82">
        <v>21300</v>
      </c>
    </row>
    <row r="14" spans="1:6" ht="46.5" customHeight="1" x14ac:dyDescent="0.25">
      <c r="A14" s="81">
        <v>44718</v>
      </c>
      <c r="B14" s="29" t="s">
        <v>276</v>
      </c>
      <c r="C14" s="23" t="s">
        <v>183</v>
      </c>
      <c r="D14" s="91" t="s">
        <v>157</v>
      </c>
      <c r="E14" s="82">
        <v>685012.39</v>
      </c>
    </row>
    <row r="15" spans="1:6" ht="36.75" customHeight="1" x14ac:dyDescent="0.25">
      <c r="A15" s="81">
        <v>44718</v>
      </c>
      <c r="B15" s="29" t="s">
        <v>165</v>
      </c>
      <c r="C15" s="59" t="s">
        <v>166</v>
      </c>
      <c r="D15" s="91" t="s">
        <v>167</v>
      </c>
      <c r="E15" s="82">
        <v>153427.9</v>
      </c>
      <c r="F15" s="22"/>
    </row>
    <row r="16" spans="1:6" ht="45" x14ac:dyDescent="0.25">
      <c r="A16" s="81">
        <v>44718</v>
      </c>
      <c r="B16" s="29" t="s">
        <v>169</v>
      </c>
      <c r="C16" s="59" t="s">
        <v>168</v>
      </c>
      <c r="D16" s="91" t="s">
        <v>170</v>
      </c>
      <c r="E16" s="82">
        <v>102812.14</v>
      </c>
      <c r="F16" s="22"/>
    </row>
    <row r="17" spans="1:5" ht="30" x14ac:dyDescent="0.25">
      <c r="A17" s="81">
        <v>44719</v>
      </c>
      <c r="B17" s="29" t="s">
        <v>160</v>
      </c>
      <c r="C17" s="59" t="s">
        <v>161</v>
      </c>
      <c r="D17" s="95" t="s">
        <v>244</v>
      </c>
      <c r="E17" s="82">
        <v>37517.82</v>
      </c>
    </row>
    <row r="18" spans="1:5" ht="30" x14ac:dyDescent="0.25">
      <c r="A18" s="81">
        <v>44719</v>
      </c>
      <c r="B18" s="29" t="s">
        <v>155</v>
      </c>
      <c r="C18" s="23" t="s">
        <v>45</v>
      </c>
      <c r="D18" s="91" t="s">
        <v>156</v>
      </c>
      <c r="E18" s="82">
        <v>3565.61</v>
      </c>
    </row>
    <row r="19" spans="1:5" ht="30" x14ac:dyDescent="0.25">
      <c r="A19" s="81">
        <v>44719</v>
      </c>
      <c r="B19" s="29" t="s">
        <v>158</v>
      </c>
      <c r="C19" s="23" t="s">
        <v>184</v>
      </c>
      <c r="D19" s="91" t="s">
        <v>159</v>
      </c>
      <c r="E19" s="82">
        <v>97466.19</v>
      </c>
    </row>
    <row r="20" spans="1:5" ht="30" x14ac:dyDescent="0.25">
      <c r="A20" s="81">
        <v>44720</v>
      </c>
      <c r="B20" s="29" t="s">
        <v>153</v>
      </c>
      <c r="C20" s="23" t="s">
        <v>49</v>
      </c>
      <c r="D20" s="91" t="s">
        <v>288</v>
      </c>
      <c r="E20" s="82">
        <v>214719.71</v>
      </c>
    </row>
    <row r="21" spans="1:5" ht="30" x14ac:dyDescent="0.25">
      <c r="A21" s="81">
        <v>44720</v>
      </c>
      <c r="B21" s="29" t="s">
        <v>150</v>
      </c>
      <c r="C21" s="23" t="s">
        <v>61</v>
      </c>
      <c r="D21" s="91" t="s">
        <v>151</v>
      </c>
      <c r="E21" s="82">
        <v>64900</v>
      </c>
    </row>
    <row r="22" spans="1:5" ht="45" x14ac:dyDescent="0.25">
      <c r="A22" s="81">
        <v>44720</v>
      </c>
      <c r="B22" s="29" t="s">
        <v>152</v>
      </c>
      <c r="C22" s="23" t="s">
        <v>46</v>
      </c>
      <c r="D22" s="91" t="s">
        <v>285</v>
      </c>
      <c r="E22" s="82">
        <v>12132</v>
      </c>
    </row>
    <row r="23" spans="1:5" ht="31.5" customHeight="1" x14ac:dyDescent="0.25">
      <c r="A23" s="81">
        <v>44725</v>
      </c>
      <c r="B23" s="29" t="s">
        <v>179</v>
      </c>
      <c r="C23" s="83" t="s">
        <v>180</v>
      </c>
      <c r="D23" s="91" t="s">
        <v>182</v>
      </c>
      <c r="E23" s="82">
        <v>71399.990000000005</v>
      </c>
    </row>
    <row r="24" spans="1:5" ht="40.5" customHeight="1" x14ac:dyDescent="0.25">
      <c r="A24" s="81">
        <v>44732</v>
      </c>
      <c r="B24" s="29" t="s">
        <v>140</v>
      </c>
      <c r="C24" s="69" t="s">
        <v>141</v>
      </c>
      <c r="D24" s="91" t="s">
        <v>280</v>
      </c>
      <c r="E24" s="82">
        <v>159943.48000000001</v>
      </c>
    </row>
    <row r="25" spans="1:5" ht="31.5" customHeight="1" x14ac:dyDescent="0.25">
      <c r="A25" s="81">
        <v>44732</v>
      </c>
      <c r="B25" s="29" t="s">
        <v>148</v>
      </c>
      <c r="C25" s="23" t="s">
        <v>51</v>
      </c>
      <c r="D25" s="91" t="s">
        <v>287</v>
      </c>
      <c r="E25" s="82">
        <v>2320</v>
      </c>
    </row>
    <row r="26" spans="1:5" ht="39" customHeight="1" x14ac:dyDescent="0.25">
      <c r="A26" s="81">
        <v>44732</v>
      </c>
      <c r="B26" s="29" t="s">
        <v>142</v>
      </c>
      <c r="C26" s="23" t="s">
        <v>48</v>
      </c>
      <c r="D26" s="91" t="s">
        <v>289</v>
      </c>
      <c r="E26" s="82">
        <v>15189.69</v>
      </c>
    </row>
    <row r="27" spans="1:5" ht="52.5" customHeight="1" x14ac:dyDescent="0.25">
      <c r="A27" s="81">
        <v>44734</v>
      </c>
      <c r="B27" s="29" t="s">
        <v>144</v>
      </c>
      <c r="C27" s="24" t="s">
        <v>52</v>
      </c>
      <c r="D27" s="91" t="s">
        <v>290</v>
      </c>
      <c r="E27" s="82">
        <v>1350</v>
      </c>
    </row>
    <row r="28" spans="1:5" ht="39" customHeight="1" x14ac:dyDescent="0.25">
      <c r="A28" s="81">
        <v>44734</v>
      </c>
      <c r="B28" s="29" t="s">
        <v>147</v>
      </c>
      <c r="C28" s="23" t="s">
        <v>50</v>
      </c>
      <c r="D28" s="91" t="s">
        <v>286</v>
      </c>
      <c r="E28" s="82">
        <v>2000</v>
      </c>
    </row>
    <row r="29" spans="1:5" ht="45" x14ac:dyDescent="0.25">
      <c r="A29" s="81">
        <v>44734</v>
      </c>
      <c r="B29" s="29" t="s">
        <v>145</v>
      </c>
      <c r="C29" s="24" t="s">
        <v>47</v>
      </c>
      <c r="D29" s="91" t="s">
        <v>146</v>
      </c>
      <c r="E29" s="82">
        <v>52552.4</v>
      </c>
    </row>
    <row r="30" spans="1:5" ht="34.5" customHeight="1" x14ac:dyDescent="0.25">
      <c r="A30" s="81">
        <v>44734</v>
      </c>
      <c r="B30" s="29" t="s">
        <v>143</v>
      </c>
      <c r="C30" s="23" t="s">
        <v>53</v>
      </c>
      <c r="D30" s="91" t="s">
        <v>281</v>
      </c>
      <c r="E30" s="82">
        <v>2008946.35</v>
      </c>
    </row>
    <row r="31" spans="1:5" ht="39" customHeight="1" x14ac:dyDescent="0.25">
      <c r="A31" s="81">
        <v>44735</v>
      </c>
      <c r="B31" s="29" t="s">
        <v>175</v>
      </c>
      <c r="C31" s="23" t="s">
        <v>149</v>
      </c>
      <c r="D31" s="91" t="s">
        <v>176</v>
      </c>
      <c r="E31" s="82">
        <v>339258.63</v>
      </c>
    </row>
    <row r="32" spans="1:5" ht="34.5" customHeight="1" x14ac:dyDescent="0.25">
      <c r="A32" s="81">
        <v>44736</v>
      </c>
      <c r="B32" s="29" t="s">
        <v>171</v>
      </c>
      <c r="C32" s="23" t="s">
        <v>45</v>
      </c>
      <c r="D32" s="91" t="s">
        <v>173</v>
      </c>
      <c r="E32" s="82">
        <v>183944.13</v>
      </c>
    </row>
    <row r="33" spans="1:7" ht="34.5" customHeight="1" x14ac:dyDescent="0.25">
      <c r="A33" s="81">
        <v>44740</v>
      </c>
      <c r="B33" s="29" t="s">
        <v>172</v>
      </c>
      <c r="C33" s="23" t="s">
        <v>45</v>
      </c>
      <c r="D33" s="91" t="s">
        <v>174</v>
      </c>
      <c r="E33" s="82">
        <v>3531.77</v>
      </c>
    </row>
    <row r="34" spans="1:7" ht="30" x14ac:dyDescent="0.25">
      <c r="A34" s="81">
        <v>44742</v>
      </c>
      <c r="B34" s="29" t="s">
        <v>277</v>
      </c>
      <c r="C34" s="23" t="s">
        <v>61</v>
      </c>
      <c r="D34" s="91" t="s">
        <v>278</v>
      </c>
      <c r="E34" s="82">
        <v>64900</v>
      </c>
    </row>
    <row r="35" spans="1:7" s="28" customFormat="1" ht="16.5" thickBot="1" x14ac:dyDescent="0.3">
      <c r="A35" s="120" t="s">
        <v>139</v>
      </c>
      <c r="B35" s="121"/>
      <c r="C35" s="121"/>
      <c r="D35" s="122"/>
      <c r="E35" s="84">
        <f>SUM(E10:E34)</f>
        <v>4400116.97</v>
      </c>
    </row>
    <row r="36" spans="1:7" s="28" customFormat="1" ht="15.75" x14ac:dyDescent="0.25">
      <c r="A36" s="31"/>
      <c r="B36" s="31"/>
      <c r="C36" s="31"/>
      <c r="D36" s="96"/>
      <c r="E36" s="32"/>
    </row>
    <row r="37" spans="1:7" s="28" customFormat="1" ht="15.75" x14ac:dyDescent="0.25">
      <c r="A37" s="31"/>
      <c r="B37" s="31"/>
      <c r="C37" s="31"/>
      <c r="D37" s="96"/>
      <c r="E37" s="32"/>
      <c r="F37" s="85"/>
    </row>
    <row r="38" spans="1:7" x14ac:dyDescent="0.25">
      <c r="A38" s="33"/>
      <c r="B38" s="33"/>
      <c r="C38" s="33"/>
      <c r="D38" s="97"/>
      <c r="E38" s="33"/>
      <c r="F38" s="14"/>
      <c r="G38" s="14"/>
    </row>
    <row r="39" spans="1:7" x14ac:dyDescent="0.25">
      <c r="B39" s="19" t="s">
        <v>37</v>
      </c>
      <c r="E39" s="20" t="s">
        <v>38</v>
      </c>
      <c r="F39" s="14"/>
      <c r="G39" s="15"/>
    </row>
    <row r="40" spans="1:7" x14ac:dyDescent="0.25">
      <c r="B40" s="90" t="s">
        <v>39</v>
      </c>
      <c r="E40" s="101" t="s">
        <v>29</v>
      </c>
      <c r="F40" s="25"/>
      <c r="G40" s="15"/>
    </row>
    <row r="41" spans="1:7" x14ac:dyDescent="0.25">
      <c r="B41" t="s">
        <v>40</v>
      </c>
      <c r="D41" s="98" t="s">
        <v>41</v>
      </c>
      <c r="E41" s="21" t="s">
        <v>30</v>
      </c>
      <c r="F41" s="21"/>
      <c r="G41" s="21"/>
    </row>
    <row r="42" spans="1:7" x14ac:dyDescent="0.25">
      <c r="D42" s="100" t="s">
        <v>28</v>
      </c>
      <c r="F42" s="14"/>
    </row>
    <row r="43" spans="1:7" x14ac:dyDescent="0.25">
      <c r="D43" s="92" t="s">
        <v>31</v>
      </c>
    </row>
    <row r="45" spans="1:7" x14ac:dyDescent="0.25">
      <c r="A45" t="s">
        <v>282</v>
      </c>
    </row>
    <row r="46" spans="1:7" x14ac:dyDescent="0.25">
      <c r="B46" t="s">
        <v>283</v>
      </c>
      <c r="D46" s="99">
        <f>SUM(D35:D45)</f>
        <v>0</v>
      </c>
    </row>
    <row r="82" spans="2:2" x14ac:dyDescent="0.25">
      <c r="B82" t="s">
        <v>26</v>
      </c>
    </row>
  </sheetData>
  <mergeCells count="4">
    <mergeCell ref="A5:E5"/>
    <mergeCell ref="A6:E6"/>
    <mergeCell ref="A7:E7"/>
    <mergeCell ref="A35:D35"/>
  </mergeCells>
  <pageMargins left="0.86614173228346458" right="0.31496062992125984" top="0.11811023622047245" bottom="0.11811023622047245" header="0.11811023622047245" footer="0.11811023622047245"/>
  <pageSetup scale="70" orientation="landscape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 JUNIO-22-336</vt:lpstr>
      <vt:lpstr>ingr</vt:lpstr>
      <vt:lpstr>EGRESOS  JUNIO-22-344</vt:lpstr>
      <vt:lpstr>CUENTA PRESUPUESTARIA </vt:lpstr>
      <vt:lpstr>'CUENTA PRESUPUESTARIA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2022-07-11T13:18:10Z</cp:lastPrinted>
  <dcterms:created xsi:type="dcterms:W3CDTF">2021-04-05T13:21:24Z</dcterms:created>
  <dcterms:modified xsi:type="dcterms:W3CDTF">2022-07-11T14:25:22Z</dcterms:modified>
</cp:coreProperties>
</file>