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120" yWindow="-120" windowWidth="20730" windowHeight="11160" activeTab="2"/>
  </bookViews>
  <sheets>
    <sheet name="ingresos marzo-23 -336" sheetId="5" r:id="rId1"/>
    <sheet name="ingr" sheetId="3" state="hidden" r:id="rId2"/>
    <sheet name="EGRESOS marzo-344" sheetId="2" r:id="rId3"/>
    <sheet name="PRESUPUESTO marzo-23" sheetId="4" r:id="rId4"/>
    <sheet name="Hoja1" sheetId="11" r:id="rId5"/>
    <sheet name="Hoja2" sheetId="10" state="hidden" r:id="rId6"/>
  </sheets>
  <definedNames>
    <definedName name="_xlnm._FilterDatabase" localSheetId="0" hidden="1">'ingresos marzo-23 -336'!$A$6:$G$28</definedName>
    <definedName name="_xlnm.Print_Area" localSheetId="3">'PRESUPUESTO marzo-23'!$A$1:$E$38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D45" i="10" l="1"/>
  <c r="E34" i="10"/>
  <c r="E22" i="3" l="1"/>
</calcChain>
</file>

<file path=xl/sharedStrings.xml><?xml version="1.0" encoding="utf-8"?>
<sst xmlns="http://schemas.openxmlformats.org/spreadsheetml/2006/main" count="360" uniqueCount="311">
  <si>
    <t>DIRECCIÓN GENERAL DE BELLAS ARTES</t>
  </si>
  <si>
    <t xml:space="preserve">MAYOR GENERAL </t>
  </si>
  <si>
    <t>RELACIÓN DE INGRESOS Y EGRESOS</t>
  </si>
  <si>
    <t>MARZO 2021</t>
  </si>
  <si>
    <t>FECHA</t>
  </si>
  <si>
    <t>DP/CK/TRANSF.</t>
  </si>
  <si>
    <t xml:space="preserve">DESCRIPCIÓN </t>
  </si>
  <si>
    <t>CONCEPTO</t>
  </si>
  <si>
    <t>BALANCE</t>
  </si>
  <si>
    <t>DÉBITO</t>
  </si>
  <si>
    <t>CRÉDITO</t>
  </si>
  <si>
    <t>EAST COAST PRODUCTIONS SRL</t>
  </si>
  <si>
    <t>BALANCE AL 16-2-2021</t>
  </si>
  <si>
    <t xml:space="preserve">Arrend. Sala Manuel Rueda
</t>
  </si>
  <si>
    <t>DP  s/recibo</t>
  </si>
  <si>
    <t>Deposito cta .336</t>
  </si>
  <si>
    <t>CONSERVATORIO DE MUSICA</t>
  </si>
  <si>
    <t>Arqueo de caja chica</t>
  </si>
  <si>
    <t>Certificado de estudios</t>
  </si>
  <si>
    <t xml:space="preserve">Preparado  por : Miledy de los Santos </t>
  </si>
  <si>
    <t xml:space="preserve">                                                         Revisado por :Licda. Rosa  E. Martinez</t>
  </si>
  <si>
    <t>Totales MARZO-2021</t>
  </si>
  <si>
    <t>Transf.         7404</t>
  </si>
  <si>
    <t>DP                 7405</t>
  </si>
  <si>
    <t>DP                  7406</t>
  </si>
  <si>
    <t xml:space="preserve">       CTA.100-010-252133-6</t>
  </si>
  <si>
    <t>.</t>
  </si>
  <si>
    <t>DP/CK/ED/TRANSF.</t>
  </si>
  <si>
    <t>Licda. Rosa E. Martínez Gomera</t>
  </si>
  <si>
    <t>Lic. Miguel A. López García</t>
  </si>
  <si>
    <t>Director Administrativo y Financiero</t>
  </si>
  <si>
    <t>Encargada de Contabilidad</t>
  </si>
  <si>
    <t>LIBRAMIENTOS</t>
  </si>
  <si>
    <t>Preparado  por : Licda Aura E. Ramirez Merán</t>
  </si>
  <si>
    <t>Tecnico de Contabilidad</t>
  </si>
  <si>
    <t>VALORES EN RD$</t>
  </si>
  <si>
    <t xml:space="preserve">                              VALOR EN RD$</t>
  </si>
  <si>
    <t>CUENTA ÚNICA DEL TESORO NO. 100-010-252133-6</t>
  </si>
  <si>
    <t>FONDOS ASIGNACIÓN PRESUPUESTAL</t>
  </si>
  <si>
    <t>___________________________</t>
  </si>
  <si>
    <t>________________________</t>
  </si>
  <si>
    <t>Lic. Fernando Tejeda</t>
  </si>
  <si>
    <t>Encargado Presupuesto</t>
  </si>
  <si>
    <t>__________________________</t>
  </si>
  <si>
    <t>MONTOS</t>
  </si>
  <si>
    <t>COMPAÑÍA DOMINICANA DE TELÉFONOS</t>
  </si>
  <si>
    <t>HUMANOS SEGUROS, S.A</t>
  </si>
  <si>
    <t xml:space="preserve">EDESUR </t>
  </si>
  <si>
    <t>ALCALDÍA DEL DISTRITO NACIONAL</t>
  </si>
  <si>
    <t>CORPORACIÓN DEL ACUEDUCTO Y ALCANTARILLADO DE SANTO DOMINGO</t>
  </si>
  <si>
    <t>EDENORTE</t>
  </si>
  <si>
    <t>ALTICE DOMINICANA</t>
  </si>
  <si>
    <t>BANCO DE RESERVAS</t>
  </si>
  <si>
    <t>AYUNTAMIENTO DE MOCA</t>
  </si>
  <si>
    <t>AYUNTAMIENTO DE SANTIAGO</t>
  </si>
  <si>
    <t>CORPORACIÓN DE ACUEDUCTO Y ALCANTARILLADO DE PUERTO PLATA</t>
  </si>
  <si>
    <t>EDEESTE</t>
  </si>
  <si>
    <t xml:space="preserve">                           </t>
  </si>
  <si>
    <t xml:space="preserve">                                       </t>
  </si>
  <si>
    <t>DP/CK/ED/TRANSF./CN</t>
  </si>
  <si>
    <t>331-1</t>
  </si>
  <si>
    <t>Pago servicio de energía eléctrica deL Palacio de Bellas Artes y la Escuela Nacional de Artes Visuales, correspondiente al período 17/02/2022 al 18/03/2022.</t>
  </si>
  <si>
    <t>339-1</t>
  </si>
  <si>
    <t>CORINA DOLORES ALBA FERNÁNDEZ</t>
  </si>
  <si>
    <t>Pago alquiler local donde funciona la Escuela de Bellas Artes de San Francisco de Macorís, correspondiente al mes de marzo, 2022.</t>
  </si>
  <si>
    <t>381-1</t>
  </si>
  <si>
    <t>Pago servicio de agua potable del Palacio de Bellas Artes, Conservatorio Nacional  de Música y del Edificio de  las Escuelas de Bellas Artes del Distrito Nacional, correspondiente al mes de abril, 2022.</t>
  </si>
  <si>
    <t>399-1</t>
  </si>
  <si>
    <t>Pago de servicio telefónico de esta Dirección General de Bellas Artes (Palacio de Bellas Artes)  correspondiente al mes de abril, 2022.</t>
  </si>
  <si>
    <t>402-1</t>
  </si>
  <si>
    <t>Pago alquiler local donde funciona la Escuela de Bellas Artes de San Francisco de Macorís, correspondiente al mes de abril, 2022.</t>
  </si>
  <si>
    <t>404-1</t>
  </si>
  <si>
    <t>Pago servicio de energía eléctrica de las Escuelas de Bellas Artes de: Puerto Plata, Moca, Cotuí y San Francisco de Macorís del mes de abril, 2022</t>
  </si>
  <si>
    <t>414-1</t>
  </si>
  <si>
    <t>Pago de servicio telefónico de la  Escuela Nacional de Artes Visuales correspondiente al mes de abril, 2022.</t>
  </si>
  <si>
    <t>416-1</t>
  </si>
  <si>
    <t>SKENE, SRL</t>
  </si>
  <si>
    <t>Pago servicio de producción de los espectáculos artículos para las obras teatrales "El hijo del Sol: Historia de un Principito" y "Makandal", presentada en la sala Máximo Avilés Blonda del Palacio de Bellas Artes los días 23,25,26 y 27 de marzo y del 01 al 03 de abril, 2022.</t>
  </si>
  <si>
    <t>422-1</t>
  </si>
  <si>
    <t xml:space="preserve">Pago servicio recogida de basura de la Escuela de Bellas Artes de Santiago, correspondiente al mes deabrilo, 20212         </t>
  </si>
  <si>
    <t>426-1</t>
  </si>
  <si>
    <t>Pago servicio de energía eléctrica deL Palacio de Bellas Artes y la Escuela Nacional de Artes Visuales, correspondiente al período 18/03/2022 al 18/04/2022.</t>
  </si>
  <si>
    <t>429-1</t>
  </si>
  <si>
    <t xml:space="preserve">Pago servicio recogida de basura de la Escuela de Bellas Artes de Moca, correspondiente al mes de abril, 2022       </t>
  </si>
  <si>
    <t>431-1</t>
  </si>
  <si>
    <t xml:space="preserve">Pago servicio  de agua potable de la Escuela de Bellas Artes de Puerto Plata, correspondiente al mes de abril, 2022        </t>
  </si>
  <si>
    <t>RELACIÓN DE DESEMBOLSOS MAYO 2022</t>
  </si>
  <si>
    <t>Balance al 31 de mayo, 2022</t>
  </si>
  <si>
    <t>450-1</t>
  </si>
  <si>
    <t>Pago de servicio telefónico del Conservatorio Nacional de Música, correspondiente al mes de  mayo, 2022.</t>
  </si>
  <si>
    <t>452-1</t>
  </si>
  <si>
    <t>P.A. CATERING, SRL</t>
  </si>
  <si>
    <t>Pago servicio de catering realizados en diferentes actividades de esta Dirección General de Bellas Artes.</t>
  </si>
  <si>
    <t>455-1</t>
  </si>
  <si>
    <t>Pago servicio de energía eléctrica de las Escuelas de Bellas Artes de San Cristóbal;  San Juan de la Maguana; Conservatorio Nacional de Música  y de  la Escuela Elemental de Música  Elila Mena, correspondiente al mes de abril, 2022.</t>
  </si>
  <si>
    <t>464-1</t>
  </si>
  <si>
    <t>Pago seguro complementario del personal de esta Dirección General de Bellas Artes y sus dependencias del mes de mayo, 2022.</t>
  </si>
  <si>
    <t>Pago de  servicio de teléfonos móviles (flotas) del período 01-04-2022 al 30-04-2022.</t>
  </si>
  <si>
    <t>471-1</t>
  </si>
  <si>
    <t>474-1</t>
  </si>
  <si>
    <t>Pago de servicio telefónico de la  Escuela Nacional de Danza correspondiente al mes de abril, 2022.</t>
  </si>
  <si>
    <t>484-1</t>
  </si>
  <si>
    <t xml:space="preserve">Pago servicio recogida de basura de la Dirección General  de Bellas Artes, Escuela Nacional de Danza y de la Escuela Nacional de Bellas Artes, correspondiente al mes de mayo 2022         </t>
  </si>
  <si>
    <t>479-1</t>
  </si>
  <si>
    <t>Pago servicio Tarjeta Visa Flotilla Corporativa, correspondiente a la asignación fija mensual de mayo, 2022</t>
  </si>
  <si>
    <t>486-1</t>
  </si>
  <si>
    <t>CORPIP, SRL</t>
  </si>
  <si>
    <t>Pago servicio de impresión de Banner y afiches para la obra Makandal, presentada los días del 25 al marzo y del 01 al 03 de abril, 2022</t>
  </si>
  <si>
    <t>493-1</t>
  </si>
  <si>
    <t>GILDA INSTMENT, SRL</t>
  </si>
  <si>
    <t>Pago Pago adquisición de cuatro (4) baterías, tamaño 8d de 1,500 KM para el Palacio de Bellas Artes.</t>
  </si>
  <si>
    <t>495-1</t>
  </si>
  <si>
    <t>CHIPS TEJEDA, SRL</t>
  </si>
  <si>
    <t>Pago servicio de prodicción de espectáculo artístico "Aprendo los nuestro".</t>
  </si>
  <si>
    <t xml:space="preserve">                                                                                      </t>
  </si>
  <si>
    <t xml:space="preserve">            </t>
  </si>
  <si>
    <t xml:space="preserve">                                                                                                                                                                                                                                                                          </t>
  </si>
  <si>
    <t xml:space="preserve">Analista Financiero </t>
  </si>
  <si>
    <t xml:space="preserve">Licda. Ana Eunice Dolores T. </t>
  </si>
  <si>
    <t>Licda Miledy de los Santos</t>
  </si>
  <si>
    <t>Cuenta Bancaria  núm.100-01-010-252134-4</t>
  </si>
  <si>
    <t>DX</t>
  </si>
  <si>
    <t>Preparado</t>
  </si>
  <si>
    <t>Licda. Miledy de los Santos R.</t>
  </si>
  <si>
    <t>Contadora Depto. Contabilidad</t>
  </si>
  <si>
    <t>Analista División de Presupuesto</t>
  </si>
  <si>
    <t>Preparado  por : Licda. Altagracia B. Castro</t>
  </si>
  <si>
    <t>Licda .Miledy de los Santos R.</t>
  </si>
  <si>
    <t>Licdo. Miguel A. Lopez Garcia</t>
  </si>
  <si>
    <t>López García</t>
  </si>
  <si>
    <t>RELACIÓN DE DESEMBOLSOS MARZO, 2023</t>
  </si>
  <si>
    <t>RELACIÓN DE INGRESOS Y EGRESOS DEL MES MARZO 2023</t>
  </si>
  <si>
    <t>TOMASA TRINIDAD RIVAS</t>
  </si>
  <si>
    <t>Pago alquiler de local de la Academia de música de Villa Jaragua correspondiente al mes de febrero,2023.</t>
  </si>
  <si>
    <t>YUDELKA PAEZ PAREDES DE ALMONTE</t>
  </si>
  <si>
    <t>Reposición fondo de caja chica de la Dirección de Gestión y Difusión de las Artes.</t>
  </si>
  <si>
    <t>ROSA MIREYA NINA DE NINA</t>
  </si>
  <si>
    <t>BALANCE AL 28-2-2023</t>
  </si>
  <si>
    <t>CK                      2256</t>
  </si>
  <si>
    <t>CK                       2257</t>
  </si>
  <si>
    <t>CK                        2258</t>
  </si>
  <si>
    <t>CK                        2259</t>
  </si>
  <si>
    <t>MARIA ALTAGRACIA TRINIDAD NUÑEZ</t>
  </si>
  <si>
    <t>CK                       2260</t>
  </si>
  <si>
    <t>MULTISERVICIOS  F&amp;S SRL</t>
  </si>
  <si>
    <t>CK                        2261</t>
  </si>
  <si>
    <t>EDITORA LISTIN DIARIO</t>
  </si>
  <si>
    <t>Pago renovación anual del Periodico Listin Diario del periodo del 7 -4-2023  al 6-4-2024.</t>
  </si>
  <si>
    <t>CK                        2262</t>
  </si>
  <si>
    <t>GRACITA FRANCISCO DE CEBALLOS</t>
  </si>
  <si>
    <t>CK                        2263</t>
  </si>
  <si>
    <t xml:space="preserve"> ELVIS GUZMAN MINIER</t>
  </si>
  <si>
    <t>CK                        2264</t>
  </si>
  <si>
    <t>AIDA CELINA ECHAVARRIA</t>
  </si>
  <si>
    <t>CK                        2265</t>
  </si>
  <si>
    <t>GERAL TOMMY VASQUEZ PAULINO</t>
  </si>
  <si>
    <t>Reposición fondo de caja chica de la Escuela de Bellas Artes de la ciudad de Moca, del recibo num. 034 al  044.</t>
  </si>
  <si>
    <t>MIGUEL NICOLAS ORTIZ CALDERON</t>
  </si>
  <si>
    <t>CK                        2266</t>
  </si>
  <si>
    <t>CK                        2267</t>
  </si>
  <si>
    <t>CK                        2268</t>
  </si>
  <si>
    <t>Reposición fondo de caja chica de la Escuela de Bellas Artes de la ciudad de Vega , del recibo num. 047  al  062.</t>
  </si>
  <si>
    <t xml:space="preserve">LOURDES JOSEFINA DIAZ FRIAS DE RODRIGUEZ
</t>
  </si>
  <si>
    <t>CK                        2269</t>
  </si>
  <si>
    <t>CK                        2270</t>
  </si>
  <si>
    <t>REYITA BAEZ MORENO DE LOPEZ</t>
  </si>
  <si>
    <t>Reposición fondo de caja chica del Conservatorio de Música  , del recibo num. 0117 al 0127.</t>
  </si>
  <si>
    <t>CK                        2271</t>
  </si>
  <si>
    <t>RAFAEL NUÑEZ HIDALGO</t>
  </si>
  <si>
    <t>CK                        2272</t>
  </si>
  <si>
    <t>EDUARDO JAVIER</t>
  </si>
  <si>
    <t>CK                        2273</t>
  </si>
  <si>
    <t>FATIMA ROSARIO ABREU</t>
  </si>
  <si>
    <t>CK                        2274</t>
  </si>
  <si>
    <t>PASCUAL TAVAREZ ROSARIO</t>
  </si>
  <si>
    <t>CK                        2275</t>
  </si>
  <si>
    <t>DANIEL ALBEERTI ROMERO</t>
  </si>
  <si>
    <t>CK                        2276</t>
  </si>
  <si>
    <t>OMAR OVALLE CONTRERAS</t>
  </si>
  <si>
    <t>CK                        2277</t>
  </si>
  <si>
    <t>ORLANDO VASQUEZ GEORGE</t>
  </si>
  <si>
    <t>CK                        2278</t>
  </si>
  <si>
    <t>JOSE ANTONIO DE LA CRUZ</t>
  </si>
  <si>
    <t>CK                        2279</t>
  </si>
  <si>
    <t>MIGUEL EDUARDO DE MOYA LOPEZ</t>
  </si>
  <si>
    <t>CK                        2280</t>
  </si>
  <si>
    <t>JOSE ANTONIO AYBAR MARTINEZ</t>
  </si>
  <si>
    <t>CK                        2281</t>
  </si>
  <si>
    <t>CLAUDIA ELIZABETH LIZARDO ARTILES</t>
  </si>
  <si>
    <t>CK                        2282</t>
  </si>
  <si>
    <t>AIDA CELINA   MOTA ECHAVARRIA</t>
  </si>
  <si>
    <t>CK                        2283</t>
  </si>
  <si>
    <t>Balance al 28 de Febrero-2023</t>
  </si>
  <si>
    <t>CK                        2284</t>
  </si>
  <si>
    <t>CORAMCA SRL</t>
  </si>
  <si>
    <t>MARIO LEBRON</t>
  </si>
  <si>
    <t>N/DR</t>
  </si>
  <si>
    <t>CIA DOMINICANA DE TELEFONOS</t>
  </si>
  <si>
    <t>Carlos Manuel Castro Medina</t>
  </si>
  <si>
    <t>Jeranny Santos Infante</t>
  </si>
  <si>
    <t>Jovanny Pepin Ramos Castillo</t>
  </si>
  <si>
    <t>José Antonio de la Cruz</t>
  </si>
  <si>
    <t>Susana Fortuna de Soto</t>
  </si>
  <si>
    <t>CK                        2285</t>
  </si>
  <si>
    <t>CK                        2286</t>
  </si>
  <si>
    <t>Elvin Joel Reyes Moreno</t>
  </si>
  <si>
    <t>24-3-223</t>
  </si>
  <si>
    <t>CK                        2287</t>
  </si>
  <si>
    <t>Servicios Diversos Arnaud  SRL</t>
  </si>
  <si>
    <t>CK                        2288</t>
  </si>
  <si>
    <t>CK                        2289</t>
  </si>
  <si>
    <t>Luz  I. del C. Acevedo Uribe de A.</t>
  </si>
  <si>
    <t>CK                        2290</t>
  </si>
  <si>
    <t>Rosa Mireya de Nina</t>
  </si>
  <si>
    <t>Pago por perdida de Carnet de identificación</t>
  </si>
  <si>
    <t>RELACIÓN DE INGRESOS Y EGRESOS MARZO-2023</t>
  </si>
  <si>
    <t>Transferencia</t>
  </si>
  <si>
    <t>Anna Karina Cuello de Moya</t>
  </si>
  <si>
    <t>Academia  Ballet Concierto SRL</t>
  </si>
  <si>
    <t>Maribel Váquez  Then</t>
  </si>
  <si>
    <t>JUANA  YOELY Y MAYI HOLGUIN DE CABA</t>
  </si>
  <si>
    <t>Reposición fondo de caja chica de la Escuela de Bellas Artes de la ciudad de Santiago del recibo num.. 0101 al 0132.</t>
  </si>
  <si>
    <t>Pago compensación por el uso del motor del mensajero, correspondiente al mes de marzo 2023 ,de la Gobernación del Palacio de Bellas Artes.</t>
  </si>
  <si>
    <t>Pago compensación por el uso del motor del mensajero, correspondiente al mes de marzo 2023 .( Conservatorio de Musica)</t>
  </si>
  <si>
    <t>Pago compensación por el uso del motor del mensajero, correspondiente al mes de marzo 2023 ,( Gobernación del Palacio de Bellas Artes.)</t>
  </si>
  <si>
    <t>Pago compensación por el uso del motor del mensajero, correspondiente al mes de marzo 2023 .( Gobernación del Palacio de Bellas Artes.)</t>
  </si>
  <si>
    <t>31- de marzo-2023</t>
  </si>
  <si>
    <t>CK                        2291</t>
  </si>
  <si>
    <t>Reposición fondo de caja chica del Despacho de la DGBA, del recibo num. 2267 al  num. 2288.</t>
  </si>
  <si>
    <t>CK                        2292</t>
  </si>
  <si>
    <t>CK                        2293</t>
  </si>
  <si>
    <t>Maribel  Vásquez</t>
  </si>
  <si>
    <t>CK                        2294</t>
  </si>
  <si>
    <t>CK                        2295</t>
  </si>
  <si>
    <t>Balance al 31 de marzo-2023</t>
  </si>
  <si>
    <t xml:space="preserve">   Transf          7599</t>
  </si>
  <si>
    <t xml:space="preserve"> Dep         7604</t>
  </si>
  <si>
    <t>Transf       7603</t>
  </si>
  <si>
    <t xml:space="preserve"> Transf      7600</t>
  </si>
  <si>
    <t xml:space="preserve">  Tranf     7601</t>
  </si>
  <si>
    <t xml:space="preserve">  Tranf       7602</t>
  </si>
  <si>
    <t>Trsnf           7405</t>
  </si>
  <si>
    <t xml:space="preserve">  Transf  7606</t>
  </si>
  <si>
    <t>Tranf         7607</t>
  </si>
  <si>
    <t>Tranf       7608</t>
  </si>
  <si>
    <t>Tranf          7613</t>
  </si>
  <si>
    <t>Tranf        7612</t>
  </si>
  <si>
    <t>Dep             7611</t>
  </si>
  <si>
    <t>Tranf        7609</t>
  </si>
  <si>
    <t xml:space="preserve">  Dep              7610</t>
  </si>
  <si>
    <t>CK                        2296</t>
  </si>
  <si>
    <t>CK                        2297</t>
  </si>
  <si>
    <t>Pago inicial de la Sala la Dramática para la presentación de la obra "Yo Tengo Mi Muñeca, cronica de una Relación de Parejas" los días del 3 al 12 de marzo,2023 pendienterRD$ 30,400.00</t>
  </si>
  <si>
    <t>Cia Dominicana de Telefonos</t>
  </si>
  <si>
    <t>Devolución fondos transferido por error df 20 diciembre 2022. Recibo no.7590 y 7591</t>
  </si>
  <si>
    <t>P</t>
  </si>
  <si>
    <t xml:space="preserve"> Pago inicial arrendamiento de la sala la Dramática para realizar (2) funciones de la obra "Entre Sombra y Sueños, los días 01 y 02,pendiente de pago RD$9,520.00</t>
  </si>
  <si>
    <t>Pago inicial arrendamiento de la sala Manuel Rueda para realizar 2 funciones del Espectáculo de Danza "La Casa de las Muñecas" los días 10 y 11 resta  RD$70,000.00</t>
  </si>
  <si>
    <t>Pago Inicial arrendamiento de la sala Manuel Rueda para reliazar 4 funciones del Espectáculo de Danza "Cierre del Año Escolar" los días 22,23,24 y 25 de junio,  del 2023 pendiente  RD$175,000.00</t>
  </si>
  <si>
    <t>Pago inicial arrendamiento de la sala la Dramática para realizar 3 funciones  de la Obra Teatral "Las Preciosas Ridiculas/ El Matrimonio Obligado "los dias 26,27 y 28 de mayo, 2023 pendiente de pago RD$ $16,500.00.</t>
  </si>
  <si>
    <t>Pago  por la perdida del Carnet de identificación de esta Dirección General de  Bellas Artes prestando servicios en la Escuela de Artes Visuales.</t>
  </si>
  <si>
    <t xml:space="preserve"> Pago inicial arrendamiento de la sala la Dramática para realizar 4 funciones adiccionales de la obra Teatral "La abuela del Escorpión", los días 16,17,18 y 19 de febrero 2023 ,pendiente  RD$5,040.00</t>
  </si>
  <si>
    <t xml:space="preserve"> Pago inicial arrendamiento de la Sala Manuel Rueda pendiente de la presentación del espectáculo de Danza "Suite de la Bellas Durmiente" presentada los dias 10,y 11 diciembre 2022.Pendiente RD$8,000.00</t>
  </si>
  <si>
    <t>Arrendamiento de la Sala La Dramática para la realización del Recital"Violinista Eva Harryson" en fecha 18-3-2023 , (1)una  función.</t>
  </si>
  <si>
    <t xml:space="preserve"> Pago inicial arrendamiento Sala Manuel Rueda para realizar 2 funciones del espectáculo de Danza " El Encanto de mis Dones" los días 13 y 14 de mayo ,2023 pendiente de pago RD$ 25,000.00</t>
  </si>
  <si>
    <t>Pago  por perdida de Carnet de identificación</t>
  </si>
  <si>
    <t>Rafael Steven Nolasco Arías</t>
  </si>
  <si>
    <t>Reposición fondo de caja chica de la  Escuelade Bellas Artes de la ciudad  de San Cristobal ,del  Recibo num.0057 al  0067.</t>
  </si>
  <si>
    <t>Transferencia  Devolución de fondo  depositado por error de la compañía  claro .(Depositado en la cuenta de la tesoreria por error).</t>
  </si>
  <si>
    <t>Reposición fondo de caja chica del Despacho de la DGBA, del recibo num. 2250 al 2266.</t>
  </si>
  <si>
    <t>Pago por adquisición de materiales Ferreteros, para ser utilizados en la Dirección General de Bellas Artes.</t>
  </si>
  <si>
    <t>Pago Viáticos para  viajar a la ciudad de Bonao para entrega de nombramiento del nuevo Director y   la Vega para reunión del personal el día 9-3-2023  hora de salida  8:00 Y regreso 9:00 pm.</t>
  </si>
  <si>
    <t>Pago Viáticos para  viajar a la ciudad de Bonao para entrega de nombramiento del nuevo Director y   la Vega para reunión del personal el  día 9-3-2023  hora de salida  8:00 Y regreso 9:00 pm.</t>
  </si>
  <si>
    <t>JOJUAYRA N. RODRIGUEZ BENCOSME</t>
  </si>
  <si>
    <t>Reposición fondo de caja chica de la Escuela de Bellas Artes de Santo Domingo Este , del recibo num. 030 al 047.</t>
  </si>
  <si>
    <t>Pago Viáticos para viajar a la región Este del país para el levantamiento y etiquetado de los Activos Fijos de la Academia y Escuelas de la zona  los días 21-3-2023 Sabana de la Mar y San Pedro de Macoris 22-3-2023. La Romana, saliendo el 21 a las 6:30 am y regresando el 22 a las 7:30 pm.</t>
  </si>
  <si>
    <t>Pago compensación por el uso del motor del mensajero, correspondiente al mes de marzo 2023 ,( Gobernación del Palacio de Bellas Artes).</t>
  </si>
  <si>
    <t>Viáticos para viajar a las provincias de San Cristobal y la Romana, para cubrir  Grabaciones de la campaña "Conoce tus Escuela" los días 28 y 30 de marzo 2023, saliendo el 28 a las 11:00 am y regresando a las 7:00 pm, el 30 saliedo  a la 9:30 am y regreso 9:30 pm</t>
  </si>
  <si>
    <t>Pago Viáticos para viajar a la provincia de San Jose de Ocoa, y la Romana para cubrir las Grabaciones de la Campaña "Conoce tus Escuela "  El día 22-3-2023,Saliendo a las 5.:45 ,am 28, 10:00 am regresando a las 7:00 pm. Y 30/9:30 am y 9:30 pm marzo,2023</t>
  </si>
  <si>
    <t>Pago Viáticos para viajar a las provincias de San Jose de Ocoa, y la Romana para cubrir las Grabaciones de la Campaña "Conoce tus Escuela "  El día 22-3-2023,Saliendo a las 5:45,am y regresando a las   7 :.00 pm.</t>
  </si>
  <si>
    <t>Pago Viáticos para viajar a las provincias de San Jose de Ocoa, y la Romana para cubrir las Grabaciones de la Campaña "Conoce tus Escuela "  los  días 22-3-2023,Saliendo a las 5:45 ,am 28/10:00  am regresando a las 7.00 pm. Y 30/9.30 am  regresando a las 9:30 pm.</t>
  </si>
  <si>
    <t>Pago Viáticos para viajar a las provincias de San Jose de Ocoa, y la Romana para cubrirlas Grabaciones de la Campaña "Conoce tus Escuela "  los  días 22-3-2023,Saliendo a las 5:45 ,am 28/10:00  am regresando a las 7.00 pm. Y 30/9.30 am  regresando a las 9:30 pm.</t>
  </si>
  <si>
    <t>Viáticos a la Escuela de Bellas Artes de Santiago a recibir Donaciones de mobiliario escolar hecha por el Ministerio de Educación el día 23 -3-23  salida 5:30 am y regreso a 8:00 pm.</t>
  </si>
  <si>
    <t>Reposición fondo de caja chica de la Escuela de Artes de Salcedo del recibo num. 011 al num. 023</t>
  </si>
  <si>
    <t>Viáticos para viajar a la ciudad de Santiago para recibir Donaciones de mobiliario escolar del Ministerio de Educación a la Escuela de Bellas Artes  , el día 23-3-2023 salida a la 5:45 am y regreso 9:00 pm.</t>
  </si>
  <si>
    <t>Viáticos para viajar a la Zona Norte y Linea Noroeste para el levantamiento y Etiquetado de los Activos Fijos de las Escuelas y Academia de la Zona , del día 10 al 21 abril 2023, saliendo el día 10 a las 6:00 am y regresando el 21 de abril a las 7:30 pm</t>
  </si>
  <si>
    <t>Viáticos para viajar a la Zona Sur del País, para el levantamiento y Etiquetado de los Activos Fijos de las Escuelas y Academia de la Zona, del día 24 de abril al 05 de  mayo 2023, saliendo el día 24 de abril a las 6:00 am y regresando el día 05 de mayo a las 7:30 pm.</t>
  </si>
  <si>
    <t>Manejo de cuenta según el estado del banco al 32-3-2023</t>
  </si>
  <si>
    <t>N/CR por transferencia repetida según E/Bancario</t>
  </si>
  <si>
    <t>Canex  Denix Fernández</t>
  </si>
  <si>
    <t>Pago inicial arrendamiento de la sala La Dramática para realizar 2 funciones de la obra Teatral "La Abuela del Escorpión los días 24 y 25 de febrero 2023 pendiente RD$ 2,520.00 (itbis)</t>
  </si>
  <si>
    <t>Raider Rafael Díaz Mercedes</t>
  </si>
  <si>
    <t>Mónika Altagracia Torreira Lantigua.</t>
  </si>
  <si>
    <t>Juan  Julio Martinez Naut</t>
  </si>
  <si>
    <t>Pago final  por la presentación de (6) funciones de la obra  Teatral "yo Tengo Mi Muñeca. Crónica de una relación de pareja presentada en la sala La Dramática en el mes de marzo,2023.</t>
  </si>
  <si>
    <t>Pago Inicial del arrendamiento de la Sala Manuel Rueda para la realización del Musical "HEATHERS" los días 11,12, y 13 de agosto, 2023 ,(3)funciones .Resta RD$ 34,000.00</t>
  </si>
  <si>
    <t>Adquisión de materiales Ferreteros para uso de la Dirección General de Bellas Artes.</t>
  </si>
  <si>
    <t>Pago Viáticos para viajar a la región Este del país para el levantamiento y etiquetado de los Activos Fijos de la Academia y Escuelas de la zona  los dias 21-3-2023. Sabana de la Mar y San Pedro de Macorís 22-3-2023 .La Romana, saliendo el 21 a las 6:30 am y regresando el 22 a las 7:30 pm.</t>
  </si>
  <si>
    <t>í</t>
  </si>
  <si>
    <t>Maria  Altagracia Trinidad Núñez</t>
  </si>
  <si>
    <t>Rafileybi Germán Cruz</t>
  </si>
  <si>
    <t>Servicios de Jardinería del Palacio de Bellas Artes correspondiente al mes de marzo-2023</t>
  </si>
  <si>
    <t>Reposición fondo de caja chica del recibo num. 012 al 024 de la Escuela de Bellas Artes de Cotuí</t>
  </si>
  <si>
    <t>Reposición fondo de caja chica de la Escuela de Artes de San Cristóbal  del recibo num .068  al num. 084.</t>
  </si>
  <si>
    <t>Aida Celina Mota Echavarría</t>
  </si>
  <si>
    <t>Anyarid Angélica del Orbe María</t>
  </si>
  <si>
    <t>Raidher Rafael Díaz Mercedes</t>
  </si>
  <si>
    <t>Fátima Rosario Abreu</t>
  </si>
  <si>
    <t>Cobros del 0.15% DGII</t>
  </si>
  <si>
    <t>Viáticos para viaje a la ciudad de Santiago para asistir a la celebración del mes del Teatro y dar seguimiento a la Escuela de Bonao , el 24-3-2023 saliendo a la 11:am y regresando a la 9:00 pm.</t>
  </si>
  <si>
    <t>Canek  Denix Fernández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</si>
</sst>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2"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b/>
      <sz val="10"/>
      <color rgb="FF000000"/>
      <name val="Calibri"/>
      <family val="2"/>
      <scheme val="minor"/>
    </font>
    <font>
      <b/>
      <sz val="10"/>
      <color theme="1"/>
      <name val="Calibri"/>
      <family val="2"/>
      <scheme val="minor"/>
    </font>
    <font>
      <sz val="10"/>
      <color rgb="FF000000"/>
      <name val="Calibri"/>
      <family val="2"/>
      <scheme val="minor"/>
    </font>
    <font>
      <b/>
      <u/>
      <sz val="11"/>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43" fontId="3" fillId="0" borderId="0" applyFont="0" applyFill="0" applyBorder="0" applyAlignment="0" applyProtection="0"/>
  </cellStyleXfs>
  <cellXfs count="121">
    <xf numFmtId="0" fontId="0" fillId="0" borderId="0" xfId="0"/>
    <xf numFmtId="49" fontId="2" fillId="0" borderId="0" xfId="0" applyNumberFormat="1" applyFont="1"/>
    <xf numFmtId="0" fontId="1" fillId="2" borderId="1" xfId="0" applyFont="1" applyFill="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wrapText="1"/>
    </xf>
    <xf numFmtId="43" fontId="0" fillId="0" borderId="1" xfId="1" applyFont="1" applyBorder="1"/>
    <xf numFmtId="43" fontId="1" fillId="0" borderId="1" xfId="1" applyFont="1" applyBorder="1"/>
    <xf numFmtId="43" fontId="1" fillId="0" borderId="1" xfId="0" applyNumberFormat="1" applyFont="1" applyBorder="1"/>
    <xf numFmtId="0" fontId="0" fillId="0" borderId="1" xfId="0" applyBorder="1" applyAlignment="1">
      <alignment horizontal="right"/>
    </xf>
    <xf numFmtId="0" fontId="0" fillId="0" borderId="1" xfId="0" applyBorder="1" applyAlignment="1">
      <alignment horizontal="left" indent="1"/>
    </xf>
    <xf numFmtId="0" fontId="1" fillId="0" borderId="0" xfId="0" applyFont="1" applyAlignment="1">
      <alignment horizontal="left" indent="1"/>
    </xf>
    <xf numFmtId="0" fontId="0" fillId="0" borderId="1" xfId="0" applyBorder="1" applyAlignment="1">
      <alignment horizontal="left"/>
    </xf>
    <xf numFmtId="0" fontId="1" fillId="0" borderId="0" xfId="0" applyFont="1" applyAlignment="1">
      <alignment horizontal="center"/>
    </xf>
    <xf numFmtId="43" fontId="0" fillId="0" borderId="0" xfId="0" applyNumberFormat="1"/>
    <xf numFmtId="43" fontId="0" fillId="0" borderId="0" xfId="1" applyFont="1"/>
    <xf numFmtId="0" fontId="0" fillId="0" borderId="5" xfId="0" applyBorder="1"/>
    <xf numFmtId="43" fontId="1" fillId="3" borderId="1" xfId="0" applyNumberFormat="1" applyFont="1" applyFill="1" applyBorder="1"/>
    <xf numFmtId="0" fontId="1" fillId="3" borderId="1" xfId="0" applyFont="1" applyFill="1" applyBorder="1" applyAlignment="1">
      <alignment horizontal="center" vertical="center"/>
    </xf>
    <xf numFmtId="0" fontId="0" fillId="0" borderId="0" xfId="0" applyBorder="1"/>
    <xf numFmtId="0" fontId="0" fillId="0" borderId="0" xfId="0" applyBorder="1" applyAlignment="1"/>
    <xf numFmtId="0" fontId="4" fillId="0" borderId="0" xfId="0" applyFont="1" applyAlignment="1"/>
    <xf numFmtId="43" fontId="0" fillId="0" borderId="0" xfId="1" applyFont="1" applyBorder="1"/>
    <xf numFmtId="0" fontId="0" fillId="3" borderId="1" xfId="0" applyFont="1" applyFill="1" applyBorder="1" applyAlignment="1">
      <alignment horizontal="center" vertical="center"/>
    </xf>
    <xf numFmtId="0" fontId="0" fillId="0" borderId="1" xfId="0" applyFont="1" applyBorder="1" applyAlignment="1">
      <alignment horizontal="left"/>
    </xf>
    <xf numFmtId="43" fontId="3" fillId="0" borderId="1" xfId="1" applyFont="1" applyBorder="1" applyAlignment="1">
      <alignment horizontal="left" vertical="center" wrapText="1"/>
    </xf>
    <xf numFmtId="43" fontId="3" fillId="0" borderId="1" xfId="1" applyFont="1" applyBorder="1"/>
    <xf numFmtId="0" fontId="0" fillId="0" borderId="0" xfId="0" applyAlignment="1">
      <alignment horizontal="left"/>
    </xf>
    <xf numFmtId="43" fontId="0" fillId="0" borderId="1" xfId="1" applyFont="1" applyBorder="1" applyAlignment="1">
      <alignment horizontal="left" vertical="center" wrapText="1"/>
    </xf>
    <xf numFmtId="14" fontId="0" fillId="0" borderId="1" xfId="0" applyNumberFormat="1" applyBorder="1" applyAlignment="1">
      <alignment horizontal="left"/>
    </xf>
    <xf numFmtId="43" fontId="5" fillId="3" borderId="1" xfId="0" applyNumberFormat="1" applyFont="1" applyFill="1" applyBorder="1"/>
    <xf numFmtId="0" fontId="5" fillId="0" borderId="0" xfId="0" applyFont="1"/>
    <xf numFmtId="14" fontId="0" fillId="0" borderId="2" xfId="0" applyNumberFormat="1" applyFont="1" applyBorder="1" applyAlignment="1">
      <alignment horizontal="right"/>
    </xf>
    <xf numFmtId="49" fontId="0" fillId="0" borderId="1" xfId="0" applyNumberFormat="1" applyFont="1" applyBorder="1" applyAlignment="1">
      <alignment horizontal="left"/>
    </xf>
    <xf numFmtId="0" fontId="1" fillId="4" borderId="0" xfId="0" applyFont="1" applyFill="1" applyBorder="1" applyAlignment="1">
      <alignment horizontal="left"/>
    </xf>
    <xf numFmtId="43" fontId="5" fillId="4" borderId="0" xfId="0" applyNumberFormat="1" applyFont="1" applyFill="1" applyBorder="1"/>
    <xf numFmtId="0" fontId="0" fillId="4" borderId="0" xfId="0" applyFill="1" applyBorder="1"/>
    <xf numFmtId="0" fontId="0" fillId="0" borderId="0" xfId="0" applyAlignment="1">
      <alignment horizontal="left" readingOrder="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Alignment="1">
      <alignment horizontal="center"/>
    </xf>
    <xf numFmtId="0" fontId="0" fillId="0" borderId="0" xfId="0" applyAlignment="1"/>
    <xf numFmtId="0" fontId="7" fillId="5" borderId="7" xfId="0" applyFont="1" applyFill="1" applyBorder="1" applyAlignment="1">
      <alignment horizontal="center"/>
    </xf>
    <xf numFmtId="43" fontId="0" fillId="0" borderId="0" xfId="1" applyFont="1" applyAlignment="1"/>
    <xf numFmtId="0" fontId="6" fillId="0" borderId="1" xfId="0" applyFont="1" applyBorder="1" applyAlignment="1">
      <alignment wrapText="1"/>
    </xf>
    <xf numFmtId="0" fontId="0" fillId="0" borderId="1" xfId="0" applyBorder="1" applyAlignment="1"/>
    <xf numFmtId="0" fontId="0" fillId="0" borderId="1" xfId="0" applyFont="1" applyBorder="1" applyAlignment="1">
      <alignment wrapText="1"/>
    </xf>
    <xf numFmtId="0" fontId="1" fillId="0" borderId="0" xfId="0" applyFont="1" applyAlignment="1">
      <alignment horizontal="center"/>
    </xf>
    <xf numFmtId="49" fontId="0" fillId="0" borderId="1" xfId="1" applyNumberFormat="1" applyFont="1" applyBorder="1" applyAlignment="1">
      <alignment horizontal="left" vertical="center" wrapText="1"/>
    </xf>
    <xf numFmtId="0" fontId="0" fillId="0" borderId="6" xfId="0" applyFont="1" applyFill="1" applyBorder="1" applyAlignment="1">
      <alignment horizontal="left"/>
    </xf>
    <xf numFmtId="43" fontId="0" fillId="0" borderId="6" xfId="1" applyFont="1" applyFill="1" applyBorder="1" applyAlignment="1">
      <alignment horizontal="left" vertical="center" wrapText="1"/>
    </xf>
    <xf numFmtId="4" fontId="0" fillId="0" borderId="0" xfId="0" applyNumberFormat="1"/>
    <xf numFmtId="0" fontId="0" fillId="0" borderId="1" xfId="0" applyFont="1" applyFill="1" applyBorder="1" applyAlignment="1">
      <alignment horizontal="left"/>
    </xf>
    <xf numFmtId="43" fontId="0" fillId="0" borderId="1" xfId="1" applyFont="1" applyFill="1" applyBorder="1" applyAlignment="1">
      <alignment horizontal="left" vertical="center" wrapText="1"/>
    </xf>
    <xf numFmtId="4" fontId="0" fillId="0" borderId="1" xfId="0" applyNumberFormat="1" applyBorder="1"/>
    <xf numFmtId="0" fontId="1" fillId="0" borderId="0" xfId="0" applyFont="1" applyAlignment="1">
      <alignment horizontal="center"/>
    </xf>
    <xf numFmtId="0" fontId="1" fillId="3" borderId="1" xfId="0" applyFont="1" applyFill="1" applyBorder="1" applyAlignment="1">
      <alignment horizontal="center" vertical="center" wrapText="1"/>
    </xf>
    <xf numFmtId="43" fontId="0" fillId="0" borderId="9" xfId="1" applyFont="1" applyBorder="1"/>
    <xf numFmtId="0" fontId="0" fillId="0" borderId="10" xfId="0" applyBorder="1"/>
    <xf numFmtId="43" fontId="1" fillId="0" borderId="0" xfId="1" applyFont="1" applyBorder="1"/>
    <xf numFmtId="0" fontId="7" fillId="5" borderId="12" xfId="0" applyFont="1" applyFill="1" applyBorder="1" applyAlignment="1">
      <alignment horizontal="center"/>
    </xf>
    <xf numFmtId="0" fontId="8" fillId="5" borderId="8" xfId="0" applyFont="1" applyFill="1" applyBorder="1" applyAlignment="1">
      <alignment horizontal="left" wrapText="1" readingOrder="1"/>
    </xf>
    <xf numFmtId="0" fontId="7" fillId="5" borderId="8" xfId="0" applyFont="1" applyFill="1" applyBorder="1" applyAlignment="1">
      <alignment horizontal="center"/>
    </xf>
    <xf numFmtId="14" fontId="0" fillId="0" borderId="1" xfId="0" applyNumberFormat="1" applyFont="1" applyBorder="1" applyAlignment="1">
      <alignment horizontal="left"/>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0" xfId="0" applyFont="1"/>
    <xf numFmtId="43" fontId="1" fillId="3" borderId="1" xfId="1" applyFont="1" applyFill="1" applyBorder="1"/>
    <xf numFmtId="0" fontId="0" fillId="4" borderId="0" xfId="0" applyFill="1"/>
    <xf numFmtId="0" fontId="1" fillId="4" borderId="0" xfId="0" applyFont="1" applyFill="1" applyAlignment="1">
      <alignment horizontal="center"/>
    </xf>
    <xf numFmtId="0" fontId="0" fillId="4" borderId="0" xfId="0" applyFill="1" applyBorder="1" applyAlignment="1"/>
    <xf numFmtId="0" fontId="0" fillId="4" borderId="0" xfId="0" applyFill="1" applyAlignment="1">
      <alignment horizontal="left"/>
    </xf>
    <xf numFmtId="0" fontId="4" fillId="4" borderId="0" xfId="0" applyFont="1" applyFill="1" applyAlignment="1"/>
    <xf numFmtId="49" fontId="4" fillId="0" borderId="1" xfId="0" applyNumberFormat="1" applyFont="1" applyBorder="1"/>
    <xf numFmtId="0" fontId="4" fillId="0" borderId="1" xfId="0" applyFont="1" applyBorder="1" applyAlignment="1">
      <alignment horizontal="left"/>
    </xf>
    <xf numFmtId="43" fontId="4" fillId="0" borderId="1" xfId="1" applyFont="1" applyBorder="1" applyAlignment="1">
      <alignment horizontal="left" vertical="center" wrapText="1"/>
    </xf>
    <xf numFmtId="43" fontId="4" fillId="4" borderId="1" xfId="1" applyFont="1" applyFill="1" applyBorder="1"/>
    <xf numFmtId="14" fontId="4" fillId="0" borderId="11" xfId="0" applyNumberFormat="1" applyFont="1" applyBorder="1" applyAlignment="1">
      <alignment horizontal="right"/>
    </xf>
    <xf numFmtId="49" fontId="4" fillId="0" borderId="1" xfId="0" applyNumberFormat="1" applyFont="1" applyBorder="1" applyAlignment="1">
      <alignment horizontal="left"/>
    </xf>
    <xf numFmtId="14" fontId="4" fillId="0" borderId="1" xfId="0" applyNumberFormat="1" applyFont="1" applyBorder="1" applyAlignment="1">
      <alignment horizontal="right"/>
    </xf>
    <xf numFmtId="43" fontId="4" fillId="0" borderId="1" xfId="1" applyFont="1" applyBorder="1"/>
    <xf numFmtId="0" fontId="4" fillId="0" borderId="1" xfId="0" applyFont="1" applyBorder="1"/>
    <xf numFmtId="43" fontId="9" fillId="3" borderId="1" xfId="0" applyNumberFormat="1" applyFont="1" applyFill="1" applyBorder="1"/>
    <xf numFmtId="43" fontId="0" fillId="0" borderId="0" xfId="1" applyFont="1" applyFill="1" applyBorder="1"/>
    <xf numFmtId="14" fontId="0" fillId="0" borderId="1" xfId="0" applyNumberFormat="1" applyFont="1" applyBorder="1"/>
    <xf numFmtId="43" fontId="3" fillId="4" borderId="1" xfId="1" applyFont="1" applyFill="1" applyBorder="1"/>
    <xf numFmtId="0" fontId="0" fillId="0" borderId="0" xfId="0" applyFont="1" applyAlignment="1">
      <alignment horizontal="left"/>
    </xf>
    <xf numFmtId="14" fontId="4" fillId="0" borderId="4" xfId="0" applyNumberFormat="1" applyFont="1" applyBorder="1" applyAlignment="1">
      <alignment horizontal="right"/>
    </xf>
    <xf numFmtId="14" fontId="0" fillId="0" borderId="11" xfId="0" applyNumberFormat="1" applyFont="1" applyBorder="1" applyAlignment="1">
      <alignment horizontal="right"/>
    </xf>
    <xf numFmtId="43" fontId="0" fillId="4" borderId="1" xfId="1" applyFont="1" applyFill="1" applyBorder="1"/>
    <xf numFmtId="0" fontId="1" fillId="0" borderId="0" xfId="0" applyFont="1" applyBorder="1"/>
    <xf numFmtId="0" fontId="1" fillId="0" borderId="0" xfId="0" applyFont="1" applyAlignment="1">
      <alignment horizontal="left"/>
    </xf>
    <xf numFmtId="14" fontId="10" fillId="0" borderId="1" xfId="0" applyNumberFormat="1" applyFont="1" applyBorder="1" applyAlignment="1">
      <alignment horizontal="center"/>
    </xf>
    <xf numFmtId="0" fontId="10" fillId="0" borderId="1" xfId="0" applyFont="1" applyBorder="1" applyAlignment="1">
      <alignment readingOrder="1"/>
    </xf>
    <xf numFmtId="0" fontId="10" fillId="0" borderId="1" xfId="0" applyFont="1" applyBorder="1" applyAlignment="1"/>
    <xf numFmtId="0" fontId="10" fillId="0" borderId="1" xfId="0" applyFont="1" applyBorder="1" applyAlignment="1">
      <alignment wrapText="1"/>
    </xf>
    <xf numFmtId="4" fontId="10" fillId="0" borderId="1" xfId="0" applyNumberFormat="1" applyFont="1" applyBorder="1" applyAlignment="1"/>
    <xf numFmtId="43" fontId="10" fillId="0" borderId="1" xfId="1" applyFont="1" applyBorder="1" applyAlignment="1"/>
    <xf numFmtId="43" fontId="8" fillId="0" borderId="1" xfId="1" applyFont="1" applyBorder="1" applyAlignment="1"/>
    <xf numFmtId="0" fontId="10" fillId="0" borderId="8" xfId="0" applyFont="1" applyBorder="1" applyAlignment="1"/>
    <xf numFmtId="14" fontId="10" fillId="0" borderId="1" xfId="0" applyNumberFormat="1" applyFont="1" applyBorder="1" applyAlignment="1">
      <alignment vertical="center"/>
    </xf>
    <xf numFmtId="0" fontId="10" fillId="0" borderId="1" xfId="0" applyFont="1" applyBorder="1" applyAlignment="1">
      <alignment vertical="center" wrapText="1"/>
    </xf>
    <xf numFmtId="0" fontId="4" fillId="2" borderId="1" xfId="0" applyFont="1" applyFill="1" applyBorder="1" applyAlignment="1">
      <alignment horizontal="center"/>
    </xf>
    <xf numFmtId="0" fontId="4" fillId="2" borderId="1" xfId="0" applyFont="1" applyFill="1" applyBorder="1" applyAlignment="1">
      <alignment horizontal="left" readingOrder="1"/>
    </xf>
    <xf numFmtId="0" fontId="4" fillId="2" borderId="1" xfId="0" applyFont="1" applyFill="1" applyBorder="1" applyAlignment="1"/>
    <xf numFmtId="0" fontId="11" fillId="0" borderId="0" xfId="0" applyFont="1" applyAlignment="1"/>
    <xf numFmtId="0" fontId="0" fillId="0" borderId="5" xfId="0"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4" fillId="2" borderId="1" xfId="0" applyFont="1" applyFill="1" applyBorder="1" applyAlignment="1">
      <alignment horizontal="center"/>
    </xf>
    <xf numFmtId="0" fontId="1" fillId="0" borderId="5" xfId="0" applyFont="1" applyBorder="1" applyAlignment="1">
      <alignment horizontal="center" vertical="center"/>
    </xf>
    <xf numFmtId="0" fontId="8" fillId="0" borderId="1" xfId="0" applyFont="1" applyBorder="1" applyAlignment="1">
      <alignment vertical="center"/>
    </xf>
    <xf numFmtId="0" fontId="9" fillId="3" borderId="2" xfId="0" applyFont="1" applyFill="1" applyBorder="1" applyAlignment="1">
      <alignment horizontal="left"/>
    </xf>
    <xf numFmtId="0" fontId="9" fillId="3" borderId="3" xfId="0" applyFont="1" applyFill="1" applyBorder="1" applyAlignment="1">
      <alignment horizontal="left"/>
    </xf>
    <xf numFmtId="0" fontId="9" fillId="3" borderId="4" xfId="0" applyFont="1"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0</xdr:row>
      <xdr:rowOff>0</xdr:rowOff>
    </xdr:from>
    <xdr:to>
      <xdr:col>3</xdr:col>
      <xdr:colOff>2457450</xdr:colOff>
      <xdr:row>5</xdr:row>
      <xdr:rowOff>9525</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467100" y="0"/>
          <a:ext cx="250507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2000250</xdr:colOff>
      <xdr:row>0</xdr:row>
      <xdr:rowOff>0</xdr:rowOff>
    </xdr:from>
    <xdr:to>
      <xdr:col>3</xdr:col>
      <xdr:colOff>2152650</xdr:colOff>
      <xdr:row>4</xdr:row>
      <xdr:rowOff>219075</xdr:rowOff>
    </xdr:to>
    <xdr:pic>
      <xdr:nvPicPr>
        <xdr:cNvPr id="3" name="Imagen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829050" y="0"/>
          <a:ext cx="2505075" cy="98107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2333625</xdr:colOff>
      <xdr:row>0</xdr:row>
      <xdr:rowOff>0</xdr:rowOff>
    </xdr:from>
    <xdr:to>
      <xdr:col>3</xdr:col>
      <xdr:colOff>2228850</xdr:colOff>
      <xdr:row>4</xdr:row>
      <xdr:rowOff>19050</xdr:rowOff>
    </xdr:to>
    <xdr:pic>
      <xdr:nvPicPr>
        <xdr:cNvPr id="6" name="Imagen 4">
          <a:extLst>
            <a:ext uri="{FF2B5EF4-FFF2-40B4-BE49-F238E27FC236}">
              <a16:creationId xmlns:a16="http://schemas.microsoft.com/office/drawing/2014/main" id="{00000000-0008-0000-03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2085975</xdr:colOff>
      <xdr:row>0</xdr:row>
      <xdr:rowOff>47625</xdr:rowOff>
    </xdr:from>
    <xdr:to>
      <xdr:col>3</xdr:col>
      <xdr:colOff>1981200</xdr:colOff>
      <xdr:row>4</xdr:row>
      <xdr:rowOff>41910</xdr:rowOff>
    </xdr:to>
    <xdr:pic>
      <xdr:nvPicPr>
        <xdr:cNvPr id="4" name="Imagen 4">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105275" y="47625"/>
          <a:ext cx="2505075" cy="7562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2333625</xdr:colOff>
      <xdr:row>0</xdr:row>
      <xdr:rowOff>0</xdr:rowOff>
    </xdr:from>
    <xdr:to>
      <xdr:col>3</xdr:col>
      <xdr:colOff>2228850</xdr:colOff>
      <xdr:row>3</xdr:row>
      <xdr:rowOff>184785</xdr:rowOff>
    </xdr:to>
    <xdr:pic>
      <xdr:nvPicPr>
        <xdr:cNvPr id="3" name="Imagen 4">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34"/>
  <sheetViews>
    <sheetView topLeftCell="A23" workbookViewId="0">
      <selection activeCell="D28" sqref="D28"/>
    </sheetView>
  </sheetViews>
  <sheetFormatPr baseColWidth="10" defaultRowHeight="15" x14ac:dyDescent="0.25"/>
  <cols>
    <col min="1" max="1" width="11.42578125" style="27"/>
    <col min="2" max="2" width="14" style="27" customWidth="1"/>
    <col min="3" max="3" width="28.42578125" customWidth="1"/>
    <col min="4" max="4" width="44.85546875" style="41" customWidth="1"/>
    <col min="5" max="5" width="13.28515625" customWidth="1"/>
    <col min="6" max="6" width="13.42578125" customWidth="1"/>
    <col min="7" max="7" width="16.42578125" customWidth="1"/>
  </cols>
  <sheetData>
    <row r="6" spans="1:7" x14ac:dyDescent="0.25">
      <c r="A6" s="107" t="s">
        <v>37</v>
      </c>
      <c r="B6" s="107"/>
      <c r="C6" s="107"/>
      <c r="D6" s="107"/>
      <c r="E6" s="107"/>
      <c r="F6" s="107"/>
      <c r="G6" s="107"/>
    </row>
    <row r="7" spans="1:7" x14ac:dyDescent="0.25">
      <c r="A7" s="107" t="s">
        <v>215</v>
      </c>
      <c r="B7" s="107"/>
      <c r="C7" s="107"/>
      <c r="D7" s="107"/>
      <c r="E7" s="107"/>
      <c r="F7" s="107"/>
      <c r="G7" s="107"/>
    </row>
    <row r="8" spans="1:7" x14ac:dyDescent="0.25">
      <c r="A8" s="108" t="s">
        <v>36</v>
      </c>
      <c r="B8" s="108"/>
      <c r="C8" s="108"/>
      <c r="D8" s="108"/>
      <c r="E8" s="108"/>
      <c r="F8" s="108"/>
      <c r="G8" s="1"/>
    </row>
    <row r="9" spans="1:7" ht="30" x14ac:dyDescent="0.25">
      <c r="A9" s="18" t="s">
        <v>4</v>
      </c>
      <c r="B9" s="56" t="s">
        <v>27</v>
      </c>
      <c r="C9" s="18" t="s">
        <v>6</v>
      </c>
      <c r="D9" s="18" t="s">
        <v>7</v>
      </c>
      <c r="E9" s="18" t="s">
        <v>9</v>
      </c>
      <c r="F9" s="18" t="s">
        <v>10</v>
      </c>
      <c r="G9" s="18" t="s">
        <v>8</v>
      </c>
    </row>
    <row r="10" spans="1:7" ht="18.75" customHeight="1" x14ac:dyDescent="0.25">
      <c r="A10" s="112" t="s">
        <v>137</v>
      </c>
      <c r="B10" s="113"/>
      <c r="C10" s="113"/>
      <c r="D10" s="113"/>
      <c r="E10" s="113"/>
      <c r="F10" s="114"/>
      <c r="G10" s="67">
        <v>343000</v>
      </c>
    </row>
    <row r="11" spans="1:7" ht="15" hidden="1" customHeight="1" x14ac:dyDescent="0.25">
      <c r="A11" s="29"/>
      <c r="B11" s="12"/>
      <c r="C11" s="3"/>
      <c r="D11" s="45"/>
      <c r="E11" s="6"/>
      <c r="F11" s="6"/>
      <c r="G11" s="57"/>
    </row>
    <row r="12" spans="1:7" ht="15" customHeight="1" x14ac:dyDescent="0.25">
      <c r="A12" s="29"/>
      <c r="B12" s="12"/>
      <c r="C12" s="3"/>
      <c r="D12" s="45"/>
      <c r="E12" s="6"/>
      <c r="F12" s="6"/>
      <c r="G12" s="57"/>
    </row>
    <row r="13" spans="1:7" ht="58.5" customHeight="1" x14ac:dyDescent="0.25">
      <c r="A13" s="63">
        <v>44987</v>
      </c>
      <c r="B13" s="9" t="s">
        <v>235</v>
      </c>
      <c r="C13" s="5" t="s">
        <v>198</v>
      </c>
      <c r="D13" s="46" t="s">
        <v>252</v>
      </c>
      <c r="E13" s="6">
        <v>5000</v>
      </c>
      <c r="F13" s="6"/>
      <c r="G13" s="6">
        <v>348000</v>
      </c>
    </row>
    <row r="14" spans="1:7" ht="58.5" customHeight="1" x14ac:dyDescent="0.25">
      <c r="A14" s="63">
        <v>44987</v>
      </c>
      <c r="B14" s="12" t="s">
        <v>216</v>
      </c>
      <c r="C14" s="5" t="s">
        <v>253</v>
      </c>
      <c r="D14" s="46" t="s">
        <v>254</v>
      </c>
      <c r="E14" s="6"/>
      <c r="F14" s="6">
        <v>16746</v>
      </c>
      <c r="G14" s="6">
        <v>331254</v>
      </c>
    </row>
    <row r="15" spans="1:7" ht="58.5" customHeight="1" x14ac:dyDescent="0.25">
      <c r="A15" s="63">
        <v>44993</v>
      </c>
      <c r="B15" s="12" t="s">
        <v>238</v>
      </c>
      <c r="C15" s="5" t="s">
        <v>199</v>
      </c>
      <c r="D15" s="46" t="s">
        <v>256</v>
      </c>
      <c r="E15" s="6">
        <v>7000</v>
      </c>
      <c r="F15" s="6"/>
      <c r="G15" s="6">
        <v>338254</v>
      </c>
    </row>
    <row r="16" spans="1:7" ht="84" customHeight="1" x14ac:dyDescent="0.25">
      <c r="A16" s="63" t="s">
        <v>255</v>
      </c>
      <c r="B16" s="12" t="s">
        <v>239</v>
      </c>
      <c r="C16" s="5" t="s">
        <v>217</v>
      </c>
      <c r="D16" s="44" t="s">
        <v>257</v>
      </c>
      <c r="E16" s="6">
        <v>30000</v>
      </c>
      <c r="F16" s="6"/>
      <c r="G16" s="6">
        <v>368254</v>
      </c>
    </row>
    <row r="17" spans="1:9" ht="78.75" x14ac:dyDescent="0.25">
      <c r="A17" s="63">
        <v>44998</v>
      </c>
      <c r="B17" s="12" t="s">
        <v>240</v>
      </c>
      <c r="C17" s="5" t="s">
        <v>218</v>
      </c>
      <c r="D17" s="44" t="s">
        <v>258</v>
      </c>
      <c r="E17" s="6">
        <v>25000</v>
      </c>
      <c r="F17" s="6"/>
      <c r="G17" s="6">
        <v>393254</v>
      </c>
    </row>
    <row r="18" spans="1:9" ht="94.5" x14ac:dyDescent="0.25">
      <c r="A18" s="63">
        <v>44998</v>
      </c>
      <c r="B18" s="12" t="s">
        <v>237</v>
      </c>
      <c r="C18" s="5" t="s">
        <v>200</v>
      </c>
      <c r="D18" s="44" t="s">
        <v>259</v>
      </c>
      <c r="E18" s="6">
        <v>8260</v>
      </c>
      <c r="F18" s="6"/>
      <c r="G18" s="6">
        <v>401514</v>
      </c>
    </row>
    <row r="19" spans="1:9" ht="63" x14ac:dyDescent="0.25">
      <c r="A19" s="63">
        <v>44998</v>
      </c>
      <c r="B19" s="12" t="s">
        <v>236</v>
      </c>
      <c r="C19" s="5" t="s">
        <v>201</v>
      </c>
      <c r="D19" s="44" t="s">
        <v>260</v>
      </c>
      <c r="E19" s="6">
        <v>300</v>
      </c>
      <c r="F19" s="6"/>
      <c r="G19" s="6">
        <v>401814</v>
      </c>
    </row>
    <row r="20" spans="1:9" ht="78.75" x14ac:dyDescent="0.25">
      <c r="A20" s="63">
        <v>44998</v>
      </c>
      <c r="B20" s="12" t="s">
        <v>241</v>
      </c>
      <c r="C20" s="5" t="s">
        <v>310</v>
      </c>
      <c r="D20" s="44" t="s">
        <v>261</v>
      </c>
      <c r="E20" s="6">
        <v>21000</v>
      </c>
      <c r="F20" s="6"/>
      <c r="G20" s="6">
        <v>422814</v>
      </c>
    </row>
    <row r="21" spans="1:9" ht="78.75" x14ac:dyDescent="0.25">
      <c r="A21" s="63">
        <v>44998</v>
      </c>
      <c r="B21" s="12" t="s">
        <v>242</v>
      </c>
      <c r="C21" s="5" t="s">
        <v>289</v>
      </c>
      <c r="D21" s="44" t="s">
        <v>290</v>
      </c>
      <c r="E21" s="6">
        <v>7000</v>
      </c>
      <c r="F21" s="6"/>
      <c r="G21" s="6">
        <v>429814</v>
      </c>
    </row>
    <row r="22" spans="1:9" ht="78.75" x14ac:dyDescent="0.25">
      <c r="A22" s="63">
        <v>45001</v>
      </c>
      <c r="B22" s="9" t="s">
        <v>243</v>
      </c>
      <c r="C22" s="5" t="s">
        <v>202</v>
      </c>
      <c r="D22" s="44" t="s">
        <v>262</v>
      </c>
      <c r="E22" s="6">
        <v>10000</v>
      </c>
      <c r="F22" s="6"/>
      <c r="G22" s="6">
        <v>439814</v>
      </c>
    </row>
    <row r="23" spans="1:9" ht="63" x14ac:dyDescent="0.25">
      <c r="A23" s="63">
        <v>45002</v>
      </c>
      <c r="B23" s="9" t="s">
        <v>244</v>
      </c>
      <c r="C23" s="5" t="s">
        <v>291</v>
      </c>
      <c r="D23" s="44" t="s">
        <v>263</v>
      </c>
      <c r="E23" s="6">
        <v>5900</v>
      </c>
      <c r="F23" s="6"/>
      <c r="G23" s="6">
        <v>445714</v>
      </c>
    </row>
    <row r="24" spans="1:9" ht="78.75" x14ac:dyDescent="0.25">
      <c r="A24" s="63">
        <v>45012</v>
      </c>
      <c r="B24" s="9" t="s">
        <v>248</v>
      </c>
      <c r="C24" s="5" t="s">
        <v>292</v>
      </c>
      <c r="D24" s="44" t="s">
        <v>264</v>
      </c>
      <c r="E24" s="6">
        <v>25000</v>
      </c>
      <c r="F24" s="6"/>
      <c r="G24" s="6">
        <v>470714</v>
      </c>
    </row>
    <row r="25" spans="1:9" ht="60" customHeight="1" x14ac:dyDescent="0.25">
      <c r="A25" s="63">
        <v>45012</v>
      </c>
      <c r="B25" s="9" t="s">
        <v>249</v>
      </c>
      <c r="C25" s="5" t="s">
        <v>219</v>
      </c>
      <c r="D25" s="46" t="s">
        <v>214</v>
      </c>
      <c r="E25" s="6">
        <v>300</v>
      </c>
      <c r="F25" s="6"/>
      <c r="G25" s="6">
        <v>471014</v>
      </c>
      <c r="I25" t="s">
        <v>115</v>
      </c>
    </row>
    <row r="26" spans="1:9" x14ac:dyDescent="0.25">
      <c r="A26" s="63">
        <v>45012</v>
      </c>
      <c r="B26" s="9" t="s">
        <v>247</v>
      </c>
      <c r="C26" s="5" t="s">
        <v>293</v>
      </c>
      <c r="D26" s="5" t="s">
        <v>265</v>
      </c>
      <c r="E26" s="6">
        <v>300</v>
      </c>
      <c r="F26" s="6"/>
      <c r="G26" s="6">
        <v>471314</v>
      </c>
      <c r="H26" t="s">
        <v>114</v>
      </c>
    </row>
    <row r="27" spans="1:9" ht="60" x14ac:dyDescent="0.25">
      <c r="A27" s="63">
        <v>45015</v>
      </c>
      <c r="B27" s="9" t="s">
        <v>246</v>
      </c>
      <c r="C27" s="5" t="s">
        <v>198</v>
      </c>
      <c r="D27" s="5" t="s">
        <v>294</v>
      </c>
      <c r="E27" s="6">
        <v>30400</v>
      </c>
      <c r="F27" s="6"/>
      <c r="G27" s="6">
        <v>501714</v>
      </c>
    </row>
    <row r="28" spans="1:9" ht="60" x14ac:dyDescent="0.25">
      <c r="A28" s="63">
        <v>45016</v>
      </c>
      <c r="B28" s="9" t="s">
        <v>245</v>
      </c>
      <c r="C28" s="5" t="s">
        <v>266</v>
      </c>
      <c r="D28" s="5" t="s">
        <v>295</v>
      </c>
      <c r="E28" s="6">
        <v>25000</v>
      </c>
      <c r="F28" s="6"/>
      <c r="G28" s="6"/>
    </row>
    <row r="29" spans="1:9" x14ac:dyDescent="0.25">
      <c r="A29" s="109" t="s">
        <v>226</v>
      </c>
      <c r="B29" s="110"/>
      <c r="C29" s="110"/>
      <c r="D29" s="111"/>
      <c r="E29" s="17">
        <f>SUM(E13:E28)</f>
        <v>200460</v>
      </c>
      <c r="F29" s="67">
        <v>16746</v>
      </c>
      <c r="G29" s="7">
        <v>526714</v>
      </c>
    </row>
    <row r="31" spans="1:9" x14ac:dyDescent="0.25">
      <c r="D31" s="41" t="s">
        <v>116</v>
      </c>
    </row>
    <row r="32" spans="1:9" x14ac:dyDescent="0.25">
      <c r="C32" s="16"/>
      <c r="E32" s="106"/>
      <c r="F32" s="106"/>
    </row>
    <row r="33" spans="2:6" x14ac:dyDescent="0.25">
      <c r="B33" s="91"/>
      <c r="C33" s="66" t="s">
        <v>123</v>
      </c>
      <c r="E33" s="66" t="s">
        <v>29</v>
      </c>
      <c r="F33" s="66"/>
    </row>
    <row r="34" spans="2:6" x14ac:dyDescent="0.25">
      <c r="C34" t="s">
        <v>124</v>
      </c>
      <c r="E34" t="s">
        <v>30</v>
      </c>
    </row>
  </sheetData>
  <autoFilter ref="A6:G28">
    <filterColumn colId="0" showButton="0"/>
    <filterColumn colId="1" showButton="0"/>
    <filterColumn colId="2" showButton="0"/>
    <filterColumn colId="3" showButton="0"/>
    <filterColumn colId="4" showButton="0"/>
    <filterColumn colId="5" showButton="0"/>
  </autoFilter>
  <mergeCells count="6">
    <mergeCell ref="E32:F32"/>
    <mergeCell ref="A6:G6"/>
    <mergeCell ref="A7:G7"/>
    <mergeCell ref="A8:F8"/>
    <mergeCell ref="A29:D29"/>
    <mergeCell ref="A10:F10"/>
  </mergeCells>
  <pageMargins left="0.84" right="0.27559055118110237" top="0.11811023622047245" bottom="0.15748031496062992" header="0.11811023622047245" footer="0.11811023622047245"/>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6"/>
  <sheetViews>
    <sheetView workbookViewId="0">
      <selection activeCell="J13" sqref="J13"/>
    </sheetView>
  </sheetViews>
  <sheetFormatPr baseColWidth="10" defaultRowHeight="15" x14ac:dyDescent="0.25"/>
  <cols>
    <col min="4" max="4" width="14.42578125" customWidth="1"/>
    <col min="5" max="5" width="14" customWidth="1"/>
    <col min="7" max="7" width="28.28515625" customWidth="1"/>
  </cols>
  <sheetData>
    <row r="7" spans="1:7" x14ac:dyDescent="0.25">
      <c r="C7" s="107" t="s">
        <v>0</v>
      </c>
      <c r="D7" s="107"/>
      <c r="E7" s="107"/>
      <c r="F7" s="107"/>
      <c r="G7" s="107"/>
    </row>
    <row r="8" spans="1:7" x14ac:dyDescent="0.25">
      <c r="C8" s="13"/>
      <c r="D8" s="13"/>
      <c r="E8" s="13"/>
      <c r="F8" s="11" t="s">
        <v>25</v>
      </c>
      <c r="G8" s="13"/>
    </row>
    <row r="9" spans="1:7" x14ac:dyDescent="0.25">
      <c r="A9" s="107" t="s">
        <v>1</v>
      </c>
      <c r="B9" s="107"/>
      <c r="C9" s="107"/>
      <c r="D9" s="107"/>
      <c r="E9" s="107"/>
      <c r="F9" s="107"/>
      <c r="G9" s="107"/>
    </row>
    <row r="10" spans="1:7" x14ac:dyDescent="0.25">
      <c r="A10" s="107" t="s">
        <v>2</v>
      </c>
      <c r="B10" s="107"/>
      <c r="C10" s="107"/>
      <c r="D10" s="107"/>
      <c r="E10" s="107"/>
      <c r="F10" s="107"/>
      <c r="G10" s="107"/>
    </row>
    <row r="11" spans="1:7" x14ac:dyDescent="0.25">
      <c r="G11" s="1" t="s">
        <v>3</v>
      </c>
    </row>
    <row r="12" spans="1:7" x14ac:dyDescent="0.25">
      <c r="A12" s="2" t="s">
        <v>4</v>
      </c>
      <c r="B12" s="2" t="s">
        <v>5</v>
      </c>
      <c r="C12" s="2" t="s">
        <v>6</v>
      </c>
      <c r="D12" s="2" t="s">
        <v>7</v>
      </c>
      <c r="E12" s="2" t="s">
        <v>9</v>
      </c>
      <c r="F12" s="2" t="s">
        <v>10</v>
      </c>
      <c r="G12" s="2" t="s">
        <v>8</v>
      </c>
    </row>
    <row r="13" spans="1:7" x14ac:dyDescent="0.25">
      <c r="A13" s="4"/>
      <c r="B13" s="3"/>
      <c r="C13" s="3" t="s">
        <v>12</v>
      </c>
      <c r="D13" s="5"/>
      <c r="E13" s="6"/>
      <c r="F13" s="3"/>
      <c r="G13" s="7">
        <v>147800</v>
      </c>
    </row>
    <row r="14" spans="1:7" ht="45" x14ac:dyDescent="0.25">
      <c r="A14" s="4">
        <v>44259</v>
      </c>
      <c r="B14" s="3" t="s">
        <v>22</v>
      </c>
      <c r="C14" s="3" t="s">
        <v>11</v>
      </c>
      <c r="D14" s="5" t="s">
        <v>13</v>
      </c>
      <c r="E14" s="6">
        <v>600000</v>
      </c>
      <c r="F14" s="3"/>
      <c r="G14" s="6">
        <v>747800</v>
      </c>
    </row>
    <row r="15" spans="1:7" x14ac:dyDescent="0.25">
      <c r="A15" s="4">
        <v>44270</v>
      </c>
      <c r="B15" s="3" t="s">
        <v>14</v>
      </c>
      <c r="C15" s="3" t="s">
        <v>15</v>
      </c>
      <c r="D15" s="3" t="s">
        <v>17</v>
      </c>
      <c r="E15" s="6">
        <v>76927</v>
      </c>
      <c r="F15" s="3"/>
      <c r="G15" s="6">
        <v>824727</v>
      </c>
    </row>
    <row r="16" spans="1:7" x14ac:dyDescent="0.25">
      <c r="A16" s="4">
        <v>44272</v>
      </c>
      <c r="B16" s="9" t="s">
        <v>23</v>
      </c>
      <c r="C16" s="3" t="s">
        <v>16</v>
      </c>
      <c r="D16" s="3" t="s">
        <v>18</v>
      </c>
      <c r="E16" s="6">
        <v>500</v>
      </c>
      <c r="F16" s="3"/>
      <c r="G16" s="6">
        <v>825227</v>
      </c>
    </row>
    <row r="17" spans="1:7" x14ac:dyDescent="0.25">
      <c r="A17" s="4">
        <v>44285</v>
      </c>
      <c r="B17" s="10" t="s">
        <v>24</v>
      </c>
      <c r="C17" s="3" t="s">
        <v>16</v>
      </c>
      <c r="D17" s="3" t="s">
        <v>18</v>
      </c>
      <c r="E17" s="6">
        <v>1300</v>
      </c>
      <c r="F17" s="3"/>
      <c r="G17" s="6">
        <v>826527</v>
      </c>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row r="21" spans="1:7" x14ac:dyDescent="0.25">
      <c r="A21" s="3"/>
      <c r="B21" s="3"/>
      <c r="C21" s="3"/>
      <c r="D21" s="3"/>
      <c r="E21" s="3"/>
      <c r="F21" s="3"/>
      <c r="G21" s="3"/>
    </row>
    <row r="22" spans="1:7" x14ac:dyDescent="0.25">
      <c r="A22" s="3"/>
      <c r="B22" s="3"/>
      <c r="C22" s="3" t="s">
        <v>21</v>
      </c>
      <c r="D22" s="3"/>
      <c r="E22" s="8">
        <f>SUM(E14:E21)</f>
        <v>678727</v>
      </c>
      <c r="F22" s="3"/>
      <c r="G22" s="7">
        <v>826527</v>
      </c>
    </row>
    <row r="26" spans="1:7" x14ac:dyDescent="0.25">
      <c r="A26" t="s">
        <v>19</v>
      </c>
      <c r="D26" t="s">
        <v>20</v>
      </c>
    </row>
  </sheetData>
  <mergeCells count="3">
    <mergeCell ref="C7:G7"/>
    <mergeCell ref="A9:G9"/>
    <mergeCell ref="A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98"/>
  <sheetViews>
    <sheetView tabSelected="1" topLeftCell="A14" workbookViewId="0">
      <selection activeCell="C52" sqref="C52"/>
    </sheetView>
  </sheetViews>
  <sheetFormatPr baseColWidth="10" defaultRowHeight="15" x14ac:dyDescent="0.25"/>
  <cols>
    <col min="1" max="1" width="11" style="40" customWidth="1"/>
    <col min="2" max="2" width="17" style="37" customWidth="1"/>
    <col min="3" max="3" width="35.28515625" style="41" customWidth="1"/>
    <col min="4" max="4" width="50.42578125" style="41" customWidth="1"/>
    <col min="5" max="5" width="14.28515625" style="41" customWidth="1"/>
    <col min="6" max="6" width="13.28515625" style="41" customWidth="1"/>
    <col min="7" max="7" width="14" style="41" customWidth="1"/>
    <col min="9" max="10" width="13.140625" bestFit="1" customWidth="1"/>
  </cols>
  <sheetData>
    <row r="5" spans="1:9" ht="18" customHeight="1" x14ac:dyDescent="0.25">
      <c r="C5" s="107"/>
      <c r="D5" s="107"/>
      <c r="E5" s="107"/>
      <c r="F5" s="107"/>
      <c r="G5" s="107"/>
    </row>
    <row r="6" spans="1:9" x14ac:dyDescent="0.25">
      <c r="A6" s="107" t="s">
        <v>120</v>
      </c>
      <c r="B6" s="107"/>
      <c r="C6" s="107"/>
      <c r="D6" s="107"/>
      <c r="E6" s="107"/>
      <c r="F6" s="107"/>
      <c r="G6" s="107"/>
    </row>
    <row r="7" spans="1:9" x14ac:dyDescent="0.25">
      <c r="A7" s="107" t="s">
        <v>131</v>
      </c>
      <c r="B7" s="107"/>
      <c r="C7" s="107"/>
      <c r="D7" s="107"/>
      <c r="E7" s="107"/>
      <c r="F7" s="107"/>
      <c r="G7" s="107"/>
    </row>
    <row r="8" spans="1:9" ht="15.75" thickBot="1" x14ac:dyDescent="0.3">
      <c r="A8" s="116" t="s">
        <v>35</v>
      </c>
      <c r="B8" s="116"/>
      <c r="C8" s="116"/>
      <c r="D8" s="116"/>
      <c r="E8" s="116"/>
      <c r="F8" s="116"/>
      <c r="G8" s="116"/>
    </row>
    <row r="9" spans="1:9" ht="32.25" hidden="1" customHeight="1" x14ac:dyDescent="0.25"/>
    <row r="10" spans="1:9" ht="27" thickBot="1" x14ac:dyDescent="0.3">
      <c r="A10" s="60" t="s">
        <v>4</v>
      </c>
      <c r="B10" s="61" t="s">
        <v>59</v>
      </c>
      <c r="C10" s="62" t="s">
        <v>6</v>
      </c>
      <c r="D10" s="62" t="s">
        <v>7</v>
      </c>
      <c r="E10" s="42" t="s">
        <v>9</v>
      </c>
      <c r="F10" s="42" t="s">
        <v>10</v>
      </c>
      <c r="G10" s="42" t="s">
        <v>8</v>
      </c>
    </row>
    <row r="11" spans="1:9" x14ac:dyDescent="0.25">
      <c r="A11" s="117" t="s">
        <v>192</v>
      </c>
      <c r="B11" s="117"/>
      <c r="C11" s="117"/>
      <c r="D11" s="117"/>
      <c r="E11" s="99"/>
      <c r="F11" s="99"/>
      <c r="G11" s="98">
        <v>12982376.210000001</v>
      </c>
    </row>
    <row r="12" spans="1:9" ht="26.25" x14ac:dyDescent="0.25">
      <c r="A12" s="100">
        <v>44987</v>
      </c>
      <c r="B12" s="93" t="s">
        <v>138</v>
      </c>
      <c r="C12" s="101" t="s">
        <v>132</v>
      </c>
      <c r="D12" s="95" t="s">
        <v>133</v>
      </c>
      <c r="E12" s="97"/>
      <c r="F12" s="97">
        <v>5400</v>
      </c>
      <c r="G12" s="97">
        <v>12976976.210000001</v>
      </c>
    </row>
    <row r="13" spans="1:9" ht="26.25" x14ac:dyDescent="0.25">
      <c r="A13" s="92">
        <v>44987</v>
      </c>
      <c r="B13" s="93" t="s">
        <v>139</v>
      </c>
      <c r="C13" s="95" t="s">
        <v>134</v>
      </c>
      <c r="D13" s="95" t="s">
        <v>135</v>
      </c>
      <c r="E13" s="96"/>
      <c r="F13" s="96">
        <v>16854.55</v>
      </c>
      <c r="G13" s="97">
        <v>12960121.66</v>
      </c>
    </row>
    <row r="14" spans="1:9" ht="39" x14ac:dyDescent="0.25">
      <c r="A14" s="92">
        <v>44987</v>
      </c>
      <c r="B14" s="93" t="s">
        <v>196</v>
      </c>
      <c r="C14" s="95" t="s">
        <v>197</v>
      </c>
      <c r="D14" s="95" t="s">
        <v>268</v>
      </c>
      <c r="E14" s="96"/>
      <c r="F14" s="96">
        <v>16746</v>
      </c>
      <c r="G14" s="97">
        <v>12943375.66</v>
      </c>
    </row>
    <row r="15" spans="1:9" ht="26.25" x14ac:dyDescent="0.25">
      <c r="A15" s="92">
        <v>44992</v>
      </c>
      <c r="B15" s="93" t="s">
        <v>140</v>
      </c>
      <c r="C15" s="95" t="s">
        <v>136</v>
      </c>
      <c r="D15" s="95" t="s">
        <v>267</v>
      </c>
      <c r="E15" s="97"/>
      <c r="F15" s="97">
        <v>15151.36</v>
      </c>
      <c r="G15" s="97">
        <v>12928224.300000001</v>
      </c>
      <c r="H15" s="83" t="s">
        <v>58</v>
      </c>
      <c r="I15" s="19" t="s">
        <v>57</v>
      </c>
    </row>
    <row r="16" spans="1:9" ht="26.25" x14ac:dyDescent="0.25">
      <c r="A16" s="92">
        <v>44993</v>
      </c>
      <c r="B16" s="93" t="s">
        <v>141</v>
      </c>
      <c r="C16" s="94" t="s">
        <v>142</v>
      </c>
      <c r="D16" s="95" t="s">
        <v>269</v>
      </c>
      <c r="E16" s="97"/>
      <c r="F16" s="97">
        <v>24729.32</v>
      </c>
      <c r="G16" s="97">
        <v>12903494.98</v>
      </c>
    </row>
    <row r="17" spans="1:7" ht="26.25" x14ac:dyDescent="0.25">
      <c r="A17" s="92">
        <v>44994</v>
      </c>
      <c r="B17" s="93" t="s">
        <v>143</v>
      </c>
      <c r="C17" s="94" t="s">
        <v>144</v>
      </c>
      <c r="D17" s="95" t="s">
        <v>270</v>
      </c>
      <c r="E17" s="97"/>
      <c r="F17" s="97">
        <v>309221.90000000002</v>
      </c>
      <c r="G17" s="97">
        <v>12594273.08</v>
      </c>
    </row>
    <row r="18" spans="1:7" ht="26.25" x14ac:dyDescent="0.25">
      <c r="A18" s="92">
        <v>44994</v>
      </c>
      <c r="B18" s="93" t="s">
        <v>145</v>
      </c>
      <c r="C18" s="94" t="s">
        <v>146</v>
      </c>
      <c r="D18" s="95" t="s">
        <v>147</v>
      </c>
      <c r="E18" s="97"/>
      <c r="F18" s="97">
        <v>3277.5</v>
      </c>
      <c r="G18" s="97">
        <v>12590995.58</v>
      </c>
    </row>
    <row r="19" spans="1:7" ht="62.25" customHeight="1" x14ac:dyDescent="0.25">
      <c r="A19" s="92">
        <v>44995</v>
      </c>
      <c r="B19" s="93" t="s">
        <v>148</v>
      </c>
      <c r="C19" s="95" t="s">
        <v>149</v>
      </c>
      <c r="D19" s="95" t="s">
        <v>271</v>
      </c>
      <c r="E19" s="97"/>
      <c r="F19" s="97">
        <v>2450</v>
      </c>
      <c r="G19" s="97">
        <v>12586095.58</v>
      </c>
    </row>
    <row r="20" spans="1:7" ht="51.75" x14ac:dyDescent="0.25">
      <c r="A20" s="92">
        <v>44995</v>
      </c>
      <c r="B20" s="93" t="s">
        <v>150</v>
      </c>
      <c r="C20" s="95" t="s">
        <v>151</v>
      </c>
      <c r="D20" s="95" t="s">
        <v>272</v>
      </c>
      <c r="E20" s="96"/>
      <c r="F20" s="96">
        <v>2450</v>
      </c>
      <c r="G20" s="97">
        <v>12586095.58</v>
      </c>
    </row>
    <row r="21" spans="1:7" ht="51.75" x14ac:dyDescent="0.25">
      <c r="A21" s="92">
        <v>44995</v>
      </c>
      <c r="B21" s="93" t="s">
        <v>152</v>
      </c>
      <c r="C21" s="95" t="s">
        <v>153</v>
      </c>
      <c r="D21" s="95" t="s">
        <v>271</v>
      </c>
      <c r="E21" s="97"/>
      <c r="F21" s="97">
        <v>2200</v>
      </c>
      <c r="G21" s="97">
        <v>12583895.58</v>
      </c>
    </row>
    <row r="22" spans="1:7" ht="51.75" x14ac:dyDescent="0.25">
      <c r="A22" s="92">
        <v>44995</v>
      </c>
      <c r="B22" s="93" t="s">
        <v>154</v>
      </c>
      <c r="C22" s="95" t="s">
        <v>157</v>
      </c>
      <c r="D22" s="95" t="s">
        <v>271</v>
      </c>
      <c r="E22" s="97"/>
      <c r="F22" s="97">
        <v>1350</v>
      </c>
      <c r="G22" s="97">
        <v>12582545.58</v>
      </c>
    </row>
    <row r="23" spans="1:7" ht="26.25" x14ac:dyDescent="0.25">
      <c r="A23" s="92">
        <v>44995</v>
      </c>
      <c r="B23" s="93" t="s">
        <v>158</v>
      </c>
      <c r="C23" s="95" t="s">
        <v>155</v>
      </c>
      <c r="D23" s="95" t="s">
        <v>156</v>
      </c>
      <c r="E23" s="97"/>
      <c r="F23" s="97">
        <v>9539.33</v>
      </c>
      <c r="G23" s="97">
        <v>12573006.25</v>
      </c>
    </row>
    <row r="24" spans="1:7" ht="26.25" x14ac:dyDescent="0.25">
      <c r="A24" s="92">
        <v>44995</v>
      </c>
      <c r="B24" s="93" t="s">
        <v>159</v>
      </c>
      <c r="C24" s="95" t="s">
        <v>220</v>
      </c>
      <c r="D24" s="95" t="s">
        <v>161</v>
      </c>
      <c r="E24" s="97"/>
      <c r="F24" s="97">
        <v>12452</v>
      </c>
      <c r="G24" s="97">
        <v>12560554.25</v>
      </c>
    </row>
    <row r="25" spans="1:7" ht="39" x14ac:dyDescent="0.25">
      <c r="A25" s="92">
        <v>44999</v>
      </c>
      <c r="B25" s="93" t="s">
        <v>160</v>
      </c>
      <c r="C25" s="95" t="s">
        <v>162</v>
      </c>
      <c r="D25" s="95" t="s">
        <v>221</v>
      </c>
      <c r="E25" s="97"/>
      <c r="F25" s="97">
        <v>30172.79</v>
      </c>
      <c r="G25" s="97">
        <v>12530381.460000001</v>
      </c>
    </row>
    <row r="26" spans="1:7" ht="26.25" x14ac:dyDescent="0.25">
      <c r="A26" s="92">
        <v>45000</v>
      </c>
      <c r="B26" s="93" t="s">
        <v>163</v>
      </c>
      <c r="C26" s="94" t="s">
        <v>273</v>
      </c>
      <c r="D26" s="95" t="s">
        <v>274</v>
      </c>
      <c r="E26" s="97"/>
      <c r="F26" s="97">
        <v>9000</v>
      </c>
      <c r="G26" s="97">
        <v>12521381.460000001</v>
      </c>
    </row>
    <row r="27" spans="1:7" ht="33" customHeight="1" x14ac:dyDescent="0.25">
      <c r="A27" s="92">
        <v>45000</v>
      </c>
      <c r="B27" s="93" t="s">
        <v>164</v>
      </c>
      <c r="C27" s="95" t="s">
        <v>165</v>
      </c>
      <c r="D27" s="95" t="s">
        <v>166</v>
      </c>
      <c r="E27" s="97"/>
      <c r="F27" s="97">
        <v>16766.21</v>
      </c>
      <c r="G27" s="97">
        <v>12504615.25</v>
      </c>
    </row>
    <row r="28" spans="1:7" ht="64.5" x14ac:dyDescent="0.25">
      <c r="A28" s="92">
        <v>45002</v>
      </c>
      <c r="B28" s="93" t="s">
        <v>167</v>
      </c>
      <c r="C28" s="95" t="s">
        <v>168</v>
      </c>
      <c r="D28" s="95" t="s">
        <v>275</v>
      </c>
      <c r="E28" s="97"/>
      <c r="F28" s="97">
        <v>8500</v>
      </c>
      <c r="G28" s="97">
        <v>1249615.25</v>
      </c>
    </row>
    <row r="29" spans="1:7" x14ac:dyDescent="0.25">
      <c r="A29" s="92">
        <v>45002</v>
      </c>
      <c r="B29" s="93" t="s">
        <v>169</v>
      </c>
      <c r="C29" s="94" t="s">
        <v>170</v>
      </c>
      <c r="D29" s="95" t="s">
        <v>298</v>
      </c>
      <c r="E29" s="97"/>
      <c r="F29" s="97">
        <v>5600</v>
      </c>
      <c r="G29" s="97">
        <v>12490515.25</v>
      </c>
    </row>
    <row r="30" spans="1:7" ht="64.5" x14ac:dyDescent="0.25">
      <c r="A30" s="92">
        <v>45005</v>
      </c>
      <c r="B30" s="93" t="s">
        <v>171</v>
      </c>
      <c r="C30" s="94" t="s">
        <v>172</v>
      </c>
      <c r="D30" s="95" t="s">
        <v>297</v>
      </c>
      <c r="E30" s="97"/>
      <c r="F30" s="97">
        <v>6000</v>
      </c>
      <c r="G30" s="97">
        <v>12484515.25</v>
      </c>
    </row>
    <row r="31" spans="1:7" ht="39" x14ac:dyDescent="0.25">
      <c r="A31" s="92">
        <v>45006</v>
      </c>
      <c r="B31" s="93" t="s">
        <v>173</v>
      </c>
      <c r="C31" s="94" t="s">
        <v>174</v>
      </c>
      <c r="D31" s="95" t="s">
        <v>223</v>
      </c>
      <c r="E31" s="97"/>
      <c r="F31" s="97">
        <v>3000</v>
      </c>
      <c r="G31" s="97">
        <v>12481515.25</v>
      </c>
    </row>
    <row r="32" spans="1:7" ht="39" x14ac:dyDescent="0.25">
      <c r="A32" s="92">
        <v>45006</v>
      </c>
      <c r="B32" s="93" t="s">
        <v>175</v>
      </c>
      <c r="C32" s="94" t="s">
        <v>176</v>
      </c>
      <c r="D32" s="95" t="s">
        <v>224</v>
      </c>
      <c r="E32" s="97"/>
      <c r="F32" s="97">
        <v>3000</v>
      </c>
      <c r="G32" s="97">
        <v>12478515.25</v>
      </c>
    </row>
    <row r="33" spans="1:7" ht="39" x14ac:dyDescent="0.25">
      <c r="A33" s="92">
        <v>45006</v>
      </c>
      <c r="B33" s="93" t="s">
        <v>177</v>
      </c>
      <c r="C33" s="94" t="s">
        <v>178</v>
      </c>
      <c r="D33" s="95" t="s">
        <v>276</v>
      </c>
      <c r="E33" s="97"/>
      <c r="F33" s="97">
        <v>3000</v>
      </c>
      <c r="G33" s="97">
        <v>12475515.25</v>
      </c>
    </row>
    <row r="34" spans="1:7" ht="39" x14ac:dyDescent="0.25">
      <c r="A34" s="92">
        <v>45006</v>
      </c>
      <c r="B34" s="93" t="s">
        <v>179</v>
      </c>
      <c r="C34" s="95" t="s">
        <v>180</v>
      </c>
      <c r="D34" s="95" t="s">
        <v>222</v>
      </c>
      <c r="E34" s="97"/>
      <c r="F34" s="97">
        <v>3000</v>
      </c>
      <c r="G34" s="97">
        <v>12472515.25</v>
      </c>
    </row>
    <row r="35" spans="1:7" ht="39" x14ac:dyDescent="0.25">
      <c r="A35" s="92">
        <v>45006</v>
      </c>
      <c r="B35" s="93" t="s">
        <v>181</v>
      </c>
      <c r="C35" s="94" t="s">
        <v>182</v>
      </c>
      <c r="D35" s="95" t="s">
        <v>225</v>
      </c>
      <c r="E35" s="97"/>
      <c r="F35" s="97">
        <v>3000</v>
      </c>
      <c r="G35" s="97">
        <v>12469515.25</v>
      </c>
    </row>
    <row r="36" spans="1:7" ht="72" customHeight="1" x14ac:dyDescent="0.25">
      <c r="A36" s="92">
        <v>45006</v>
      </c>
      <c r="B36" s="93" t="s">
        <v>183</v>
      </c>
      <c r="C36" s="94" t="s">
        <v>184</v>
      </c>
      <c r="D36" s="95" t="s">
        <v>277</v>
      </c>
      <c r="E36" s="97"/>
      <c r="F36" s="97">
        <v>2300</v>
      </c>
      <c r="G36" s="97">
        <v>12467215.25</v>
      </c>
    </row>
    <row r="37" spans="1:7" ht="51.75" x14ac:dyDescent="0.25">
      <c r="A37" s="92">
        <v>45006</v>
      </c>
      <c r="B37" s="93" t="s">
        <v>185</v>
      </c>
      <c r="C37" s="94" t="s">
        <v>186</v>
      </c>
      <c r="D37" s="95" t="s">
        <v>279</v>
      </c>
      <c r="E37" s="97"/>
      <c r="F37" s="97">
        <v>1200</v>
      </c>
      <c r="G37" s="97">
        <v>12466015.25</v>
      </c>
    </row>
    <row r="38" spans="1:7" ht="64.5" x14ac:dyDescent="0.25">
      <c r="A38" s="92">
        <v>45006</v>
      </c>
      <c r="B38" s="93" t="s">
        <v>187</v>
      </c>
      <c r="C38" s="94" t="s">
        <v>188</v>
      </c>
      <c r="D38" s="95" t="s">
        <v>278</v>
      </c>
      <c r="E38" s="97"/>
      <c r="F38" s="97">
        <v>5150</v>
      </c>
      <c r="G38" s="97">
        <v>12460865.25</v>
      </c>
    </row>
    <row r="39" spans="1:7" ht="64.5" x14ac:dyDescent="0.25">
      <c r="A39" s="92">
        <v>45006</v>
      </c>
      <c r="B39" s="93" t="s">
        <v>189</v>
      </c>
      <c r="C39" s="94" t="s">
        <v>190</v>
      </c>
      <c r="D39" s="95" t="s">
        <v>281</v>
      </c>
      <c r="E39" s="97"/>
      <c r="F39" s="97">
        <v>5150</v>
      </c>
      <c r="G39" s="97">
        <v>12455715.25</v>
      </c>
    </row>
    <row r="40" spans="1:7" ht="64.5" x14ac:dyDescent="0.25">
      <c r="A40" s="92">
        <v>45006</v>
      </c>
      <c r="B40" s="93" t="s">
        <v>191</v>
      </c>
      <c r="C40" s="94" t="s">
        <v>157</v>
      </c>
      <c r="D40" s="95" t="s">
        <v>280</v>
      </c>
      <c r="E40" s="97"/>
      <c r="F40" s="97">
        <v>3200</v>
      </c>
      <c r="G40" s="97">
        <v>12452515.25</v>
      </c>
    </row>
    <row r="41" spans="1:7" ht="26.25" x14ac:dyDescent="0.25">
      <c r="A41" s="92">
        <v>45008</v>
      </c>
      <c r="B41" s="93" t="s">
        <v>193</v>
      </c>
      <c r="C41" s="94" t="s">
        <v>194</v>
      </c>
      <c r="D41" s="95" t="s">
        <v>296</v>
      </c>
      <c r="E41" s="97"/>
      <c r="F41" s="97">
        <v>813328.8</v>
      </c>
      <c r="G41" s="97">
        <v>11639186.449999999</v>
      </c>
    </row>
    <row r="42" spans="1:7" ht="51.75" x14ac:dyDescent="0.25">
      <c r="A42" s="92">
        <v>46469</v>
      </c>
      <c r="B42" s="93" t="s">
        <v>203</v>
      </c>
      <c r="C42" s="94" t="s">
        <v>195</v>
      </c>
      <c r="D42" s="95" t="s">
        <v>282</v>
      </c>
      <c r="E42" s="97"/>
      <c r="F42" s="97">
        <v>3650</v>
      </c>
      <c r="G42" s="97">
        <v>11635536.449999999</v>
      </c>
    </row>
    <row r="43" spans="1:7" ht="51.75" x14ac:dyDescent="0.25">
      <c r="A43" s="92">
        <v>45008</v>
      </c>
      <c r="B43" s="93" t="s">
        <v>204</v>
      </c>
      <c r="C43" s="94" t="s">
        <v>205</v>
      </c>
      <c r="D43" s="95" t="s">
        <v>282</v>
      </c>
      <c r="E43" s="97"/>
      <c r="F43" s="97">
        <v>1700</v>
      </c>
      <c r="G43" s="97">
        <v>11633836.449999999</v>
      </c>
    </row>
    <row r="44" spans="1:7" ht="26.25" x14ac:dyDescent="0.25">
      <c r="A44" s="92" t="s">
        <v>206</v>
      </c>
      <c r="B44" s="93" t="s">
        <v>207</v>
      </c>
      <c r="C44" s="94" t="s">
        <v>208</v>
      </c>
      <c r="D44" s="95" t="s">
        <v>301</v>
      </c>
      <c r="E44" s="97"/>
      <c r="F44" s="97">
        <v>80700</v>
      </c>
      <c r="G44" s="97">
        <v>11553136.449999999</v>
      </c>
    </row>
    <row r="45" spans="1:7" ht="26.25" x14ac:dyDescent="0.25">
      <c r="A45" s="92">
        <v>45009</v>
      </c>
      <c r="B45" s="93" t="s">
        <v>209</v>
      </c>
      <c r="C45" s="94" t="s">
        <v>300</v>
      </c>
      <c r="D45" s="95" t="s">
        <v>302</v>
      </c>
      <c r="E45" s="94"/>
      <c r="F45" s="97">
        <v>9034.5</v>
      </c>
      <c r="G45" s="97">
        <v>11544101.65</v>
      </c>
    </row>
    <row r="46" spans="1:7" ht="26.25" x14ac:dyDescent="0.25">
      <c r="A46" s="92">
        <v>45009</v>
      </c>
      <c r="B46" s="93" t="s">
        <v>210</v>
      </c>
      <c r="C46" s="94" t="s">
        <v>211</v>
      </c>
      <c r="D46" s="95" t="s">
        <v>283</v>
      </c>
      <c r="E46" s="96"/>
      <c r="F46" s="96">
        <v>9615.85</v>
      </c>
      <c r="G46" s="97">
        <v>11534485.800000001</v>
      </c>
    </row>
    <row r="47" spans="1:7" ht="26.25" x14ac:dyDescent="0.25">
      <c r="A47" s="92">
        <v>45009</v>
      </c>
      <c r="B47" s="93" t="s">
        <v>212</v>
      </c>
      <c r="C47" s="94" t="s">
        <v>213</v>
      </c>
      <c r="D47" s="95" t="s">
        <v>303</v>
      </c>
      <c r="E47" s="94"/>
      <c r="F47" s="96">
        <v>15242.29</v>
      </c>
      <c r="G47" s="97">
        <v>11519243.51</v>
      </c>
    </row>
    <row r="48" spans="1:7" ht="26.25" x14ac:dyDescent="0.25">
      <c r="A48" s="92">
        <v>45015</v>
      </c>
      <c r="B48" s="93" t="s">
        <v>227</v>
      </c>
      <c r="C48" s="94" t="s">
        <v>299</v>
      </c>
      <c r="D48" s="95" t="s">
        <v>228</v>
      </c>
      <c r="E48" s="94"/>
      <c r="F48" s="96">
        <v>24076.2</v>
      </c>
      <c r="G48" s="97">
        <v>11495167.310000001</v>
      </c>
    </row>
    <row r="49" spans="1:9" ht="51.75" x14ac:dyDescent="0.25">
      <c r="A49" s="92">
        <v>45015</v>
      </c>
      <c r="B49" s="93" t="s">
        <v>229</v>
      </c>
      <c r="C49" s="94" t="s">
        <v>304</v>
      </c>
      <c r="D49" s="95" t="s">
        <v>284</v>
      </c>
      <c r="E49" s="94"/>
      <c r="F49" s="96">
        <v>2750</v>
      </c>
      <c r="G49" s="97">
        <v>11492417.310000001</v>
      </c>
    </row>
    <row r="50" spans="1:9" ht="51.75" x14ac:dyDescent="0.25">
      <c r="A50" s="92">
        <v>45015</v>
      </c>
      <c r="B50" s="93" t="s">
        <v>230</v>
      </c>
      <c r="C50" s="94" t="s">
        <v>231</v>
      </c>
      <c r="D50" s="95" t="s">
        <v>284</v>
      </c>
      <c r="E50" s="94"/>
      <c r="F50" s="96">
        <v>1700</v>
      </c>
      <c r="G50" s="97">
        <v>11490717.310000001</v>
      </c>
    </row>
    <row r="51" spans="1:9" ht="51.75" x14ac:dyDescent="0.25">
      <c r="A51" s="92">
        <v>45015</v>
      </c>
      <c r="B51" s="93" t="s">
        <v>232</v>
      </c>
      <c r="C51" s="94" t="s">
        <v>305</v>
      </c>
      <c r="D51" s="95" t="s">
        <v>309</v>
      </c>
      <c r="E51" s="94"/>
      <c r="F51" s="96">
        <v>2200</v>
      </c>
      <c r="G51" s="97">
        <v>11488517.310000001</v>
      </c>
    </row>
    <row r="52" spans="1:9" ht="51.75" x14ac:dyDescent="0.25">
      <c r="A52" s="92">
        <v>45015</v>
      </c>
      <c r="B52" s="93" t="s">
        <v>233</v>
      </c>
      <c r="C52" s="94" t="s">
        <v>306</v>
      </c>
      <c r="D52" s="95" t="s">
        <v>309</v>
      </c>
      <c r="E52" s="94"/>
      <c r="F52" s="96">
        <v>1950</v>
      </c>
      <c r="G52" s="97">
        <v>11486567.310000001</v>
      </c>
    </row>
    <row r="53" spans="1:9" ht="64.5" x14ac:dyDescent="0.25">
      <c r="A53" s="92">
        <v>45016</v>
      </c>
      <c r="B53" s="93" t="s">
        <v>250</v>
      </c>
      <c r="C53" s="94" t="s">
        <v>307</v>
      </c>
      <c r="D53" s="95" t="s">
        <v>285</v>
      </c>
      <c r="E53" s="94"/>
      <c r="F53" s="96">
        <v>36600</v>
      </c>
      <c r="G53" s="97">
        <v>11449967.310000001</v>
      </c>
    </row>
    <row r="54" spans="1:9" ht="64.5" x14ac:dyDescent="0.25">
      <c r="A54" s="92">
        <v>45016</v>
      </c>
      <c r="B54" s="93" t="s">
        <v>251</v>
      </c>
      <c r="C54" s="94" t="s">
        <v>307</v>
      </c>
      <c r="D54" s="95" t="s">
        <v>286</v>
      </c>
      <c r="E54" s="94"/>
      <c r="F54" s="96">
        <v>28900</v>
      </c>
      <c r="G54" s="97">
        <v>11421067.310000001</v>
      </c>
    </row>
    <row r="55" spans="1:9" x14ac:dyDescent="0.25">
      <c r="A55" s="92">
        <v>45016</v>
      </c>
      <c r="B55" s="93"/>
      <c r="C55" s="94"/>
      <c r="D55" s="95" t="s">
        <v>308</v>
      </c>
      <c r="E55" s="94"/>
      <c r="F55" s="96">
        <v>1240.48</v>
      </c>
      <c r="G55" s="97">
        <v>11419826.83</v>
      </c>
    </row>
    <row r="56" spans="1:9" x14ac:dyDescent="0.25">
      <c r="A56" s="92"/>
      <c r="B56" s="93"/>
      <c r="C56" s="94"/>
      <c r="D56" s="95" t="s">
        <v>287</v>
      </c>
      <c r="E56" s="94"/>
      <c r="F56" s="96">
        <v>175</v>
      </c>
      <c r="G56" s="97">
        <v>11419651.83</v>
      </c>
    </row>
    <row r="57" spans="1:9" x14ac:dyDescent="0.25">
      <c r="A57" s="92"/>
      <c r="B57" s="93"/>
      <c r="C57" s="94"/>
      <c r="D57" s="95" t="s">
        <v>288</v>
      </c>
      <c r="E57" s="94">
        <v>25.42</v>
      </c>
      <c r="F57" s="96"/>
      <c r="G57" s="97">
        <v>11419677.25</v>
      </c>
    </row>
    <row r="58" spans="1:9" x14ac:dyDescent="0.25">
      <c r="A58" s="102"/>
      <c r="B58" s="103"/>
      <c r="C58" s="104" t="s">
        <v>234</v>
      </c>
      <c r="D58" s="104"/>
      <c r="E58" s="115"/>
      <c r="F58" s="115"/>
      <c r="G58" s="98">
        <v>11419677.25</v>
      </c>
      <c r="I58" s="15"/>
    </row>
    <row r="59" spans="1:9" x14ac:dyDescent="0.25">
      <c r="G59" s="43"/>
      <c r="H59" s="14"/>
    </row>
    <row r="60" spans="1:9" x14ac:dyDescent="0.25">
      <c r="G60" s="43"/>
      <c r="H60" s="14"/>
    </row>
    <row r="61" spans="1:9" x14ac:dyDescent="0.25">
      <c r="G61" s="43"/>
      <c r="H61" s="14"/>
    </row>
    <row r="62" spans="1:9" x14ac:dyDescent="0.25">
      <c r="G62" s="43"/>
      <c r="H62" s="14"/>
    </row>
    <row r="63" spans="1:9" x14ac:dyDescent="0.25">
      <c r="G63" s="43"/>
      <c r="H63" s="14"/>
    </row>
    <row r="64" spans="1:9" x14ac:dyDescent="0.25">
      <c r="C64" s="105" t="s">
        <v>127</v>
      </c>
      <c r="E64" s="105" t="s">
        <v>128</v>
      </c>
      <c r="F64" s="105" t="s">
        <v>129</v>
      </c>
      <c r="G64" s="43"/>
      <c r="H64" s="14"/>
    </row>
    <row r="65" spans="1:8" x14ac:dyDescent="0.25">
      <c r="C65" s="41" t="s">
        <v>124</v>
      </c>
      <c r="E65" s="41" t="s">
        <v>30</v>
      </c>
      <c r="G65" s="43"/>
      <c r="H65" s="14"/>
    </row>
    <row r="66" spans="1:8" x14ac:dyDescent="0.25">
      <c r="G66" s="43"/>
      <c r="H66" s="14"/>
    </row>
    <row r="67" spans="1:8" x14ac:dyDescent="0.25">
      <c r="G67" s="43"/>
      <c r="H67" s="14"/>
    </row>
    <row r="68" spans="1:8" x14ac:dyDescent="0.25">
      <c r="G68" s="43"/>
      <c r="H68" s="14"/>
    </row>
    <row r="69" spans="1:8" x14ac:dyDescent="0.25">
      <c r="G69" s="43"/>
      <c r="H69" s="14"/>
    </row>
    <row r="70" spans="1:8" x14ac:dyDescent="0.25">
      <c r="G70" s="43"/>
      <c r="H70" s="14"/>
    </row>
    <row r="71" spans="1:8" x14ac:dyDescent="0.25">
      <c r="G71" s="43"/>
      <c r="H71" s="14"/>
    </row>
    <row r="72" spans="1:8" x14ac:dyDescent="0.25">
      <c r="G72" s="43"/>
      <c r="H72" s="14"/>
    </row>
    <row r="73" spans="1:8" x14ac:dyDescent="0.25">
      <c r="A73" s="37" t="s">
        <v>119</v>
      </c>
      <c r="B73" s="41"/>
      <c r="G73" s="43"/>
      <c r="H73" s="14"/>
    </row>
    <row r="74" spans="1:8" x14ac:dyDescent="0.25">
      <c r="A74" s="37" t="s">
        <v>122</v>
      </c>
      <c r="B74" s="41"/>
      <c r="G74" s="43"/>
      <c r="H74" s="14"/>
    </row>
    <row r="75" spans="1:8" x14ac:dyDescent="0.25">
      <c r="A75" s="37"/>
      <c r="B75" s="41"/>
    </row>
    <row r="78" spans="1:8" x14ac:dyDescent="0.25">
      <c r="A78" s="37"/>
      <c r="B78" s="41"/>
    </row>
    <row r="79" spans="1:8" x14ac:dyDescent="0.25">
      <c r="A79" s="37"/>
      <c r="B79" s="41"/>
    </row>
    <row r="80" spans="1:8" x14ac:dyDescent="0.25">
      <c r="A80" s="37"/>
      <c r="B80" s="41"/>
    </row>
    <row r="98" spans="3:3" x14ac:dyDescent="0.25">
      <c r="C98" s="41" t="s">
        <v>121</v>
      </c>
    </row>
  </sheetData>
  <mergeCells count="6">
    <mergeCell ref="E58:F58"/>
    <mergeCell ref="C5:G5"/>
    <mergeCell ref="A6:G6"/>
    <mergeCell ref="A7:G7"/>
    <mergeCell ref="A8:G8"/>
    <mergeCell ref="A11:D11"/>
  </mergeCells>
  <pageMargins left="0.62" right="0.27559055118110237" top="0.19685039370078741" bottom="0.19685039370078741" header="0.11811023622047245" footer="0.11811023622047245"/>
  <pageSetup scale="8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73"/>
  <sheetViews>
    <sheetView zoomScaleNormal="100" workbookViewId="0">
      <selection activeCell="D9" sqref="D9"/>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29" style="68" customWidth="1"/>
    <col min="6" max="6" width="12.5703125" bestFit="1" customWidth="1"/>
    <col min="7" max="8" width="13.140625" bestFit="1" customWidth="1"/>
  </cols>
  <sheetData>
    <row r="4" spans="1:5" ht="20.25" customHeight="1" x14ac:dyDescent="0.25"/>
    <row r="5" spans="1:5" ht="15" customHeight="1" x14ac:dyDescent="0.25">
      <c r="A5" s="107" t="s">
        <v>38</v>
      </c>
      <c r="B5" s="107"/>
      <c r="C5" s="107"/>
      <c r="D5" s="107"/>
      <c r="E5" s="107"/>
    </row>
    <row r="6" spans="1:5" x14ac:dyDescent="0.25">
      <c r="A6" s="107" t="s">
        <v>130</v>
      </c>
      <c r="B6" s="107"/>
      <c r="C6" s="107"/>
      <c r="D6" s="107"/>
      <c r="E6" s="107"/>
    </row>
    <row r="7" spans="1:5" ht="15" customHeight="1" x14ac:dyDescent="0.25">
      <c r="A7" s="107" t="s">
        <v>35</v>
      </c>
      <c r="B7" s="107"/>
      <c r="C7" s="107"/>
      <c r="D7" s="107"/>
      <c r="E7" s="107"/>
    </row>
    <row r="8" spans="1:5" ht="7.5" customHeight="1" x14ac:dyDescent="0.25">
      <c r="A8" s="47"/>
      <c r="B8" s="47"/>
      <c r="C8" s="47"/>
      <c r="D8" s="47"/>
      <c r="E8" s="69"/>
    </row>
    <row r="9" spans="1:5" s="66" customFormat="1" ht="31.5" x14ac:dyDescent="0.25">
      <c r="A9" s="18" t="s">
        <v>4</v>
      </c>
      <c r="B9" s="64" t="s">
        <v>32</v>
      </c>
      <c r="C9" s="65" t="s">
        <v>6</v>
      </c>
      <c r="D9" s="18" t="s">
        <v>7</v>
      </c>
      <c r="E9" s="18" t="s">
        <v>44</v>
      </c>
    </row>
    <row r="10" spans="1:5" s="66" customFormat="1" x14ac:dyDescent="0.25">
      <c r="A10" s="77"/>
      <c r="B10" s="78"/>
      <c r="C10" s="86"/>
      <c r="D10" s="28"/>
      <c r="E10" s="85"/>
    </row>
    <row r="11" spans="1:5" s="66" customFormat="1" x14ac:dyDescent="0.25">
      <c r="A11" s="84"/>
      <c r="B11" s="73"/>
      <c r="C11" s="24"/>
      <c r="D11" s="28"/>
      <c r="E11" s="76"/>
    </row>
    <row r="12" spans="1:5" s="66" customFormat="1" x14ac:dyDescent="0.25">
      <c r="A12" s="77"/>
      <c r="B12" s="78"/>
      <c r="C12" s="24"/>
      <c r="D12" s="28"/>
      <c r="E12" s="80"/>
    </row>
    <row r="13" spans="1:5" x14ac:dyDescent="0.25">
      <c r="A13" s="77"/>
      <c r="B13" s="78"/>
      <c r="C13" s="74"/>
      <c r="D13" s="75"/>
      <c r="E13" s="76"/>
    </row>
    <row r="14" spans="1:5" x14ac:dyDescent="0.25">
      <c r="A14" s="79"/>
      <c r="B14" s="78"/>
      <c r="C14" s="12"/>
      <c r="D14" s="28"/>
      <c r="E14" s="85"/>
    </row>
    <row r="15" spans="1:5" x14ac:dyDescent="0.25">
      <c r="A15" s="77"/>
      <c r="B15" s="78"/>
      <c r="C15" s="86"/>
      <c r="D15" s="28"/>
      <c r="E15" s="85"/>
    </row>
    <row r="16" spans="1:5" x14ac:dyDescent="0.25">
      <c r="A16" s="77"/>
      <c r="B16" s="78"/>
      <c r="C16" s="12"/>
      <c r="D16" s="28"/>
      <c r="E16" s="85"/>
    </row>
    <row r="17" spans="1:7" x14ac:dyDescent="0.25">
      <c r="A17" s="88"/>
      <c r="B17" s="33"/>
      <c r="C17" s="24"/>
      <c r="D17" s="28"/>
      <c r="E17" s="89"/>
    </row>
    <row r="18" spans="1:7" x14ac:dyDescent="0.25">
      <c r="A18" s="87"/>
      <c r="B18" s="78"/>
      <c r="C18" s="75"/>
      <c r="D18" s="75"/>
      <c r="E18" s="76"/>
    </row>
    <row r="19" spans="1:7" x14ac:dyDescent="0.25">
      <c r="A19" s="87"/>
      <c r="B19" s="78"/>
      <c r="C19" s="75"/>
      <c r="D19" s="75"/>
      <c r="E19" s="76"/>
    </row>
    <row r="20" spans="1:7" x14ac:dyDescent="0.25">
      <c r="A20" s="77"/>
      <c r="B20" s="78"/>
      <c r="C20" s="74"/>
      <c r="D20" s="75"/>
      <c r="E20" s="76"/>
    </row>
    <row r="21" spans="1:7" x14ac:dyDescent="0.25">
      <c r="A21" s="77"/>
      <c r="B21" s="78"/>
      <c r="C21" s="81"/>
      <c r="D21" s="75"/>
      <c r="E21" s="76"/>
    </row>
    <row r="22" spans="1:7" x14ac:dyDescent="0.25">
      <c r="A22" s="87"/>
      <c r="B22" s="78"/>
      <c r="C22" s="74"/>
      <c r="D22" s="75"/>
      <c r="E22" s="76"/>
    </row>
    <row r="23" spans="1:7" x14ac:dyDescent="0.25">
      <c r="A23" s="87"/>
      <c r="B23" s="78"/>
      <c r="C23" s="74"/>
      <c r="D23" s="75"/>
      <c r="E23" s="76"/>
    </row>
    <row r="24" spans="1:7" x14ac:dyDescent="0.25">
      <c r="A24" s="87"/>
      <c r="B24" s="78"/>
      <c r="C24" s="74"/>
      <c r="D24" s="75"/>
      <c r="E24" s="76"/>
    </row>
    <row r="25" spans="1:7" s="31" customFormat="1" ht="15.75" x14ac:dyDescent="0.25">
      <c r="A25" s="118"/>
      <c r="B25" s="119"/>
      <c r="C25" s="119"/>
      <c r="D25" s="120"/>
      <c r="E25" s="82"/>
    </row>
    <row r="26" spans="1:7" x14ac:dyDescent="0.25">
      <c r="A26" s="36"/>
      <c r="B26" s="36"/>
      <c r="C26" s="36"/>
      <c r="D26" s="36"/>
      <c r="E26" s="36"/>
      <c r="F26" s="14"/>
      <c r="G26" s="14"/>
    </row>
    <row r="27" spans="1:7" ht="7.5" customHeight="1" x14ac:dyDescent="0.25">
      <c r="B27" s="19" t="s">
        <v>39</v>
      </c>
      <c r="E27" s="70" t="s">
        <v>40</v>
      </c>
      <c r="G27" s="15"/>
    </row>
    <row r="28" spans="1:7" x14ac:dyDescent="0.25">
      <c r="B28" t="s">
        <v>118</v>
      </c>
      <c r="D28" s="19" t="s">
        <v>123</v>
      </c>
      <c r="E28" s="71" t="s">
        <v>29</v>
      </c>
      <c r="F28" s="27"/>
      <c r="G28" s="15"/>
    </row>
    <row r="29" spans="1:7" x14ac:dyDescent="0.25">
      <c r="B29" t="s">
        <v>125</v>
      </c>
      <c r="D29" t="s">
        <v>124</v>
      </c>
      <c r="E29" s="72" t="s">
        <v>30</v>
      </c>
      <c r="F29" s="21"/>
      <c r="G29" s="21"/>
    </row>
    <row r="30" spans="1:7" x14ac:dyDescent="0.25">
      <c r="F30" s="14"/>
    </row>
    <row r="31" spans="1:7" x14ac:dyDescent="0.25">
      <c r="D31" s="71"/>
    </row>
    <row r="38" spans="1:4" x14ac:dyDescent="0.25">
      <c r="A38" s="90" t="s">
        <v>126</v>
      </c>
      <c r="B38" s="90"/>
      <c r="C38" s="66"/>
    </row>
    <row r="39" spans="1:4" x14ac:dyDescent="0.25">
      <c r="B39" t="s">
        <v>117</v>
      </c>
      <c r="C39" s="58"/>
      <c r="D39" s="59"/>
    </row>
    <row r="73" spans="2:2" x14ac:dyDescent="0.25">
      <c r="B73" t="s">
        <v>26</v>
      </c>
    </row>
  </sheetData>
  <sortState ref="A13:E155">
    <sortCondition ref="B13:B155"/>
  </sortState>
  <mergeCells count="4">
    <mergeCell ref="A5:E5"/>
    <mergeCell ref="A6:E6"/>
    <mergeCell ref="A7:E7"/>
    <mergeCell ref="A25:D25"/>
  </mergeCells>
  <pageMargins left="0.12" right="0.12" top="0.11811023622047245" bottom="0.11811023622047245" header="0.11811023622047245" footer="0.11811023622047245"/>
  <pageSetup scale="80" orientation="landscape" r:id="rId1"/>
  <rowBreaks count="1" manualBreakCount="1">
    <brk id="3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1"/>
  <sheetViews>
    <sheetView workbookViewId="0">
      <selection activeCell="C10" sqref="C10"/>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30.140625" bestFit="1" customWidth="1"/>
    <col min="6" max="6" width="12.5703125" bestFit="1" customWidth="1"/>
    <col min="7" max="8" width="13.140625" bestFit="1" customWidth="1"/>
  </cols>
  <sheetData>
    <row r="4" spans="1:5" ht="20.25" customHeight="1" x14ac:dyDescent="0.25"/>
    <row r="5" spans="1:5" ht="15" customHeight="1" x14ac:dyDescent="0.25">
      <c r="A5" s="107" t="s">
        <v>38</v>
      </c>
      <c r="B5" s="107"/>
      <c r="C5" s="107"/>
      <c r="D5" s="107"/>
      <c r="E5" s="107"/>
    </row>
    <row r="6" spans="1:5" x14ac:dyDescent="0.25">
      <c r="A6" s="107" t="s">
        <v>86</v>
      </c>
      <c r="B6" s="107"/>
      <c r="C6" s="107"/>
      <c r="D6" s="107"/>
      <c r="E6" s="107"/>
    </row>
    <row r="7" spans="1:5" ht="15" customHeight="1" x14ac:dyDescent="0.25">
      <c r="A7" s="107" t="s">
        <v>35</v>
      </c>
      <c r="B7" s="107"/>
      <c r="C7" s="107"/>
      <c r="D7" s="107"/>
      <c r="E7" s="107"/>
    </row>
    <row r="8" spans="1:5" ht="7.5" customHeight="1" x14ac:dyDescent="0.25">
      <c r="A8" s="55"/>
      <c r="B8" s="55"/>
      <c r="C8" s="55"/>
      <c r="D8" s="55"/>
      <c r="E8" s="55"/>
    </row>
    <row r="9" spans="1:5" ht="15.75" x14ac:dyDescent="0.25">
      <c r="A9" s="23" t="s">
        <v>4</v>
      </c>
      <c r="B9" s="38" t="s">
        <v>32</v>
      </c>
      <c r="C9" s="39" t="s">
        <v>6</v>
      </c>
      <c r="D9" s="23" t="s">
        <v>7</v>
      </c>
      <c r="E9" s="23" t="s">
        <v>44</v>
      </c>
    </row>
    <row r="10" spans="1:5" ht="30" x14ac:dyDescent="0.25">
      <c r="A10" s="32">
        <v>44685</v>
      </c>
      <c r="B10" s="33" t="s">
        <v>88</v>
      </c>
      <c r="C10" s="24" t="s">
        <v>45</v>
      </c>
      <c r="D10" s="28" t="s">
        <v>89</v>
      </c>
      <c r="E10" s="26">
        <v>10613.24</v>
      </c>
    </row>
    <row r="11" spans="1:5" ht="30" x14ac:dyDescent="0.25">
      <c r="A11" s="32">
        <v>44685</v>
      </c>
      <c r="B11" s="33" t="s">
        <v>90</v>
      </c>
      <c r="C11" s="24" t="s">
        <v>91</v>
      </c>
      <c r="D11" s="28" t="s">
        <v>92</v>
      </c>
      <c r="E11" s="26">
        <v>127204</v>
      </c>
    </row>
    <row r="12" spans="1:5" ht="45" x14ac:dyDescent="0.25">
      <c r="A12" s="32">
        <v>44685</v>
      </c>
      <c r="B12" s="33" t="s">
        <v>93</v>
      </c>
      <c r="C12" s="24" t="s">
        <v>47</v>
      </c>
      <c r="D12" s="28" t="s">
        <v>94</v>
      </c>
      <c r="E12" s="26">
        <v>741765.59</v>
      </c>
    </row>
    <row r="13" spans="1:5" ht="34.5" customHeight="1" x14ac:dyDescent="0.25">
      <c r="A13" s="32">
        <v>44685</v>
      </c>
      <c r="B13" s="33" t="s">
        <v>95</v>
      </c>
      <c r="C13" s="24" t="s">
        <v>46</v>
      </c>
      <c r="D13" s="28" t="s">
        <v>96</v>
      </c>
      <c r="E13" s="26">
        <v>328725.33</v>
      </c>
    </row>
    <row r="14" spans="1:5" ht="31.5" customHeight="1" x14ac:dyDescent="0.25">
      <c r="A14" s="32">
        <v>44685</v>
      </c>
      <c r="B14" s="33" t="s">
        <v>98</v>
      </c>
      <c r="C14" s="24" t="s">
        <v>51</v>
      </c>
      <c r="D14" s="28" t="s">
        <v>97</v>
      </c>
      <c r="E14" s="26">
        <v>102575.23</v>
      </c>
    </row>
    <row r="15" spans="1:5" ht="30" x14ac:dyDescent="0.25">
      <c r="A15" s="32">
        <v>44687</v>
      </c>
      <c r="B15" s="33" t="s">
        <v>99</v>
      </c>
      <c r="C15" s="24" t="s">
        <v>45</v>
      </c>
      <c r="D15" s="28" t="s">
        <v>100</v>
      </c>
      <c r="E15" s="26">
        <v>3626.08</v>
      </c>
    </row>
    <row r="16" spans="1:5" ht="30" x14ac:dyDescent="0.25">
      <c r="A16" s="32">
        <v>44690</v>
      </c>
      <c r="B16" s="33" t="s">
        <v>103</v>
      </c>
      <c r="C16" s="24" t="s">
        <v>52</v>
      </c>
      <c r="D16" s="28" t="s">
        <v>104</v>
      </c>
      <c r="E16" s="26">
        <v>220500</v>
      </c>
    </row>
    <row r="17" spans="1:6" ht="45" x14ac:dyDescent="0.25">
      <c r="A17" s="32">
        <v>44691</v>
      </c>
      <c r="B17" s="33" t="s">
        <v>101</v>
      </c>
      <c r="C17" s="24" t="s">
        <v>48</v>
      </c>
      <c r="D17" s="28" t="s">
        <v>102</v>
      </c>
      <c r="E17" s="26">
        <v>13174</v>
      </c>
    </row>
    <row r="18" spans="1:6" ht="30" x14ac:dyDescent="0.25">
      <c r="A18" s="32">
        <v>44691</v>
      </c>
      <c r="B18" s="33" t="s">
        <v>105</v>
      </c>
      <c r="C18" s="52" t="s">
        <v>106</v>
      </c>
      <c r="D18" s="50" t="s">
        <v>107</v>
      </c>
      <c r="E18" s="51">
        <v>10360.4</v>
      </c>
    </row>
    <row r="19" spans="1:6" ht="30" x14ac:dyDescent="0.25">
      <c r="A19" s="32">
        <v>44692</v>
      </c>
      <c r="B19" s="33" t="s">
        <v>108</v>
      </c>
      <c r="C19" s="49" t="s">
        <v>109</v>
      </c>
      <c r="D19" s="53" t="s">
        <v>110</v>
      </c>
      <c r="E19" s="54">
        <v>112808</v>
      </c>
    </row>
    <row r="20" spans="1:6" x14ac:dyDescent="0.25">
      <c r="A20" s="32">
        <v>44692</v>
      </c>
      <c r="B20" s="33" t="s">
        <v>111</v>
      </c>
      <c r="C20" s="49" t="s">
        <v>112</v>
      </c>
      <c r="D20" s="50" t="s">
        <v>113</v>
      </c>
      <c r="E20" s="54">
        <v>448423.6</v>
      </c>
    </row>
    <row r="21" spans="1:6" ht="45" x14ac:dyDescent="0.25">
      <c r="A21" s="32">
        <v>44652</v>
      </c>
      <c r="B21" s="33" t="s">
        <v>60</v>
      </c>
      <c r="C21" s="24" t="s">
        <v>56</v>
      </c>
      <c r="D21" s="28" t="s">
        <v>61</v>
      </c>
      <c r="E21" s="26">
        <v>1564052.3</v>
      </c>
    </row>
    <row r="22" spans="1:6" ht="30" x14ac:dyDescent="0.25">
      <c r="A22" s="32">
        <v>44652</v>
      </c>
      <c r="B22" s="33" t="s">
        <v>62</v>
      </c>
      <c r="C22" s="24" t="s">
        <v>63</v>
      </c>
      <c r="D22" s="28" t="s">
        <v>64</v>
      </c>
      <c r="E22" s="26">
        <v>64900</v>
      </c>
    </row>
    <row r="23" spans="1:6" ht="45" x14ac:dyDescent="0.25">
      <c r="A23" s="32">
        <v>44670</v>
      </c>
      <c r="B23" s="33" t="s">
        <v>65</v>
      </c>
      <c r="C23" s="25" t="s">
        <v>49</v>
      </c>
      <c r="D23" s="28" t="s">
        <v>66</v>
      </c>
      <c r="E23" s="26">
        <v>53237.4</v>
      </c>
    </row>
    <row r="24" spans="1:6" ht="39" customHeight="1" x14ac:dyDescent="0.25">
      <c r="A24" s="32">
        <v>44672</v>
      </c>
      <c r="B24" s="33" t="s">
        <v>67</v>
      </c>
      <c r="C24" s="24" t="s">
        <v>45</v>
      </c>
      <c r="D24" s="28" t="s">
        <v>68</v>
      </c>
      <c r="E24" s="26">
        <v>182647.4</v>
      </c>
    </row>
    <row r="25" spans="1:6" ht="30" x14ac:dyDescent="0.25">
      <c r="A25" s="32">
        <v>44672</v>
      </c>
      <c r="B25" s="33" t="s">
        <v>69</v>
      </c>
      <c r="C25" s="24" t="s">
        <v>63</v>
      </c>
      <c r="D25" s="28" t="s">
        <v>70</v>
      </c>
      <c r="E25" s="26">
        <v>64900</v>
      </c>
    </row>
    <row r="26" spans="1:6" ht="30" x14ac:dyDescent="0.25">
      <c r="A26" s="32">
        <v>44672</v>
      </c>
      <c r="B26" s="33" t="s">
        <v>71</v>
      </c>
      <c r="C26" s="24" t="s">
        <v>50</v>
      </c>
      <c r="D26" s="28" t="s">
        <v>72</v>
      </c>
      <c r="E26" s="26">
        <v>9303.42</v>
      </c>
    </row>
    <row r="28" spans="1:6" ht="30" x14ac:dyDescent="0.25">
      <c r="A28" s="32">
        <v>44673</v>
      </c>
      <c r="B28" s="33" t="s">
        <v>73</v>
      </c>
      <c r="C28" s="24" t="s">
        <v>45</v>
      </c>
      <c r="D28" s="28" t="s">
        <v>74</v>
      </c>
      <c r="E28" s="26">
        <v>4620.8999999999996</v>
      </c>
    </row>
    <row r="29" spans="1:6" ht="60" x14ac:dyDescent="0.25">
      <c r="A29" s="32">
        <v>44673</v>
      </c>
      <c r="B29" s="33" t="s">
        <v>75</v>
      </c>
      <c r="C29" s="24" t="s">
        <v>76</v>
      </c>
      <c r="D29" s="48" t="s">
        <v>77</v>
      </c>
      <c r="E29" s="26">
        <v>1100000</v>
      </c>
    </row>
    <row r="30" spans="1:6" ht="30" x14ac:dyDescent="0.25">
      <c r="A30" s="32">
        <v>44676</v>
      </c>
      <c r="B30" s="33" t="s">
        <v>78</v>
      </c>
      <c r="C30" s="24" t="s">
        <v>54</v>
      </c>
      <c r="D30" s="28" t="s">
        <v>79</v>
      </c>
      <c r="E30" s="26">
        <v>2320</v>
      </c>
      <c r="F30" s="22"/>
    </row>
    <row r="31" spans="1:6" ht="45" x14ac:dyDescent="0.25">
      <c r="A31" s="32">
        <v>44677</v>
      </c>
      <c r="B31" s="33" t="s">
        <v>80</v>
      </c>
      <c r="C31" s="24" t="s">
        <v>56</v>
      </c>
      <c r="D31" s="28" t="s">
        <v>81</v>
      </c>
      <c r="E31" s="26">
        <v>1653045.96</v>
      </c>
    </row>
    <row r="32" spans="1:6" ht="36.75" customHeight="1" x14ac:dyDescent="0.25">
      <c r="A32" s="32">
        <v>44677</v>
      </c>
      <c r="B32" s="33" t="s">
        <v>82</v>
      </c>
      <c r="C32" s="24" t="s">
        <v>53</v>
      </c>
      <c r="D32" s="28" t="s">
        <v>83</v>
      </c>
      <c r="E32" s="26">
        <v>2000</v>
      </c>
      <c r="F32" s="22"/>
    </row>
    <row r="33" spans="1:7" ht="38.25" customHeight="1" x14ac:dyDescent="0.25">
      <c r="A33" s="32">
        <v>44677</v>
      </c>
      <c r="B33" s="33" t="s">
        <v>84</v>
      </c>
      <c r="C33" s="25" t="s">
        <v>55</v>
      </c>
      <c r="D33" s="28" t="s">
        <v>85</v>
      </c>
      <c r="E33" s="26">
        <v>1350</v>
      </c>
    </row>
    <row r="34" spans="1:7" s="31" customFormat="1" ht="15.75" x14ac:dyDescent="0.25">
      <c r="A34" s="109" t="s">
        <v>87</v>
      </c>
      <c r="B34" s="110"/>
      <c r="C34" s="110"/>
      <c r="D34" s="111"/>
      <c r="E34" s="30">
        <f>SUM(E21:E33)</f>
        <v>4702377.38</v>
      </c>
    </row>
    <row r="35" spans="1:7" s="31" customFormat="1" ht="15.75" x14ac:dyDescent="0.25">
      <c r="A35" s="34"/>
      <c r="B35" s="34"/>
      <c r="C35" s="34"/>
      <c r="D35" s="34"/>
      <c r="E35" s="35"/>
    </row>
    <row r="36" spans="1:7" s="31" customFormat="1" ht="15.75" x14ac:dyDescent="0.25">
      <c r="A36" s="34"/>
      <c r="B36" s="34"/>
      <c r="C36" s="34"/>
      <c r="D36" s="34"/>
      <c r="E36" s="35"/>
    </row>
    <row r="37" spans="1:7" x14ac:dyDescent="0.25">
      <c r="A37" s="36"/>
      <c r="B37" s="36"/>
      <c r="C37" s="36"/>
      <c r="D37" s="36"/>
      <c r="E37" s="36"/>
      <c r="F37" s="14"/>
      <c r="G37" s="14"/>
    </row>
    <row r="38" spans="1:7" x14ac:dyDescent="0.25">
      <c r="B38" s="19" t="s">
        <v>39</v>
      </c>
      <c r="E38" s="20" t="s">
        <v>40</v>
      </c>
      <c r="G38" s="15"/>
    </row>
    <row r="39" spans="1:7" x14ac:dyDescent="0.25">
      <c r="B39" t="s">
        <v>41</v>
      </c>
      <c r="E39" s="27" t="s">
        <v>29</v>
      </c>
      <c r="F39" s="27"/>
      <c r="G39" s="15"/>
    </row>
    <row r="40" spans="1:7" x14ac:dyDescent="0.25">
      <c r="B40" t="s">
        <v>42</v>
      </c>
      <c r="D40" s="19" t="s">
        <v>43</v>
      </c>
      <c r="E40" s="21" t="s">
        <v>30</v>
      </c>
      <c r="F40" s="21"/>
      <c r="G40" s="21"/>
    </row>
    <row r="41" spans="1:7" x14ac:dyDescent="0.25">
      <c r="D41" t="s">
        <v>28</v>
      </c>
      <c r="F41" s="14"/>
    </row>
    <row r="42" spans="1:7" x14ac:dyDescent="0.25">
      <c r="D42" t="s">
        <v>31</v>
      </c>
    </row>
    <row r="44" spans="1:7" x14ac:dyDescent="0.25">
      <c r="A44" t="s">
        <v>33</v>
      </c>
    </row>
    <row r="45" spans="1:7" x14ac:dyDescent="0.25">
      <c r="B45" t="s">
        <v>34</v>
      </c>
      <c r="D45" s="7">
        <f>SUM(D29:D44)</f>
        <v>0</v>
      </c>
    </row>
    <row r="81" spans="2:2" x14ac:dyDescent="0.25">
      <c r="B81" t="s">
        <v>26</v>
      </c>
    </row>
  </sheetData>
  <mergeCells count="4">
    <mergeCell ref="A34:D34"/>
    <mergeCell ref="A6:E6"/>
    <mergeCell ref="A7:E7"/>
    <mergeCell ref="A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ingresos marzo-23 -336</vt:lpstr>
      <vt:lpstr>ingr</vt:lpstr>
      <vt:lpstr>EGRESOS marzo-344</vt:lpstr>
      <vt:lpstr>PRESUPUESTO marzo-23</vt:lpstr>
      <vt:lpstr>Hoja1</vt:lpstr>
      <vt:lpstr>Hoja2</vt:lpstr>
      <vt:lpstr>'PRESUPUESTO marzo-23'!Área_de_impresión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2023-04-12T16:33:00Z</cp:lastPrinted>
  <dcterms:created xsi:type="dcterms:W3CDTF">2021-04-05T13:21:24Z</dcterms:created>
  <dcterms:modified xsi:type="dcterms:W3CDTF">2023-04-17T12:31:36Z</dcterms:modified>
</cp:coreProperties>
</file>