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92.168.255.251\unidades de red\Contabilidad\Compartida\CONTABILIDAD 2023\REPORTES  MENSUALES 2023\"/>
    </mc:Choice>
  </mc:AlternateContent>
  <xr:revisionPtr revIDLastSave="0" documentId="13_ncr:1_{B137E99D-D5FF-472B-BA4B-AAE574044888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ingresos MAYO-23 -336" sheetId="5" r:id="rId1"/>
    <sheet name="ingr" sheetId="3" state="hidden" r:id="rId2"/>
    <sheet name="EGRESOS -MAYO 2023-344" sheetId="2" r:id="rId3"/>
    <sheet name="PRESUPUESTO MAYO-23" sheetId="4" r:id="rId4"/>
    <sheet name="Hoja1" sheetId="11" r:id="rId5"/>
    <sheet name="Hoja2" sheetId="10" state="hidden" r:id="rId6"/>
  </sheets>
  <definedNames>
    <definedName name="_xlnm._FilterDatabase" localSheetId="0" hidden="1">'ingresos MAYO-23 -336'!$A$6:$H$27</definedName>
    <definedName name="_xlnm.Print_Area" localSheetId="3">'PRESUPUESTO MAYO-23'!$A$1:$F$45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5" l="1"/>
  <c r="F32" i="4" l="1"/>
  <c r="D45" i="10" l="1"/>
  <c r="E34" i="10"/>
  <c r="E22" i="3" l="1"/>
</calcChain>
</file>

<file path=xl/sharedStrings.xml><?xml version="1.0" encoding="utf-8"?>
<sst xmlns="http://schemas.openxmlformats.org/spreadsheetml/2006/main" count="469" uniqueCount="378">
  <si>
    <t>DIRECCIÓN GENERAL DE BELLAS ARTES</t>
  </si>
  <si>
    <t xml:space="preserve">MAYOR GENERAL </t>
  </si>
  <si>
    <t>RELACIÓN DE INGRESOS Y EGRESOS</t>
  </si>
  <si>
    <t>MARZO 2021</t>
  </si>
  <si>
    <t>FECHA</t>
  </si>
  <si>
    <t>DP/CK/TRANSF.</t>
  </si>
  <si>
    <t xml:space="preserve">DESCRIPCIÓN </t>
  </si>
  <si>
    <t>CONCEPTO</t>
  </si>
  <si>
    <t>BALANCE</t>
  </si>
  <si>
    <t>DÉBITO</t>
  </si>
  <si>
    <t>CRÉDITO</t>
  </si>
  <si>
    <t>EAST COAST PRODUCTIONS SRL</t>
  </si>
  <si>
    <t>BALANCE AL 16-2-2021</t>
  </si>
  <si>
    <t xml:space="preserve">Arrend. Sala Manuel Rueda
</t>
  </si>
  <si>
    <t>DP  s/recibo</t>
  </si>
  <si>
    <t>Deposito cta .336</t>
  </si>
  <si>
    <t>CONSERVATORIO DE MUSICA</t>
  </si>
  <si>
    <t>Arqueo de caja chica</t>
  </si>
  <si>
    <t>Certificado de estudios</t>
  </si>
  <si>
    <t xml:space="preserve">Preparado  por : Miledy de los Santos </t>
  </si>
  <si>
    <t xml:space="preserve">                                                         Revisado por :Licda. Rosa  E. Martinez</t>
  </si>
  <si>
    <t>Totales MARZO-2021</t>
  </si>
  <si>
    <t>Transf.         7404</t>
  </si>
  <si>
    <t>DP                 7405</t>
  </si>
  <si>
    <t>DP                  7406</t>
  </si>
  <si>
    <t xml:space="preserve">       CTA.100-010-252133-6</t>
  </si>
  <si>
    <t>.</t>
  </si>
  <si>
    <t>DP/CK/ED/TRANSF.</t>
  </si>
  <si>
    <t>Licda. Rosa E. Martínez Gomera</t>
  </si>
  <si>
    <t>Lic. Miguel A. López García</t>
  </si>
  <si>
    <t>Director Administrativo y Financiero</t>
  </si>
  <si>
    <t>Encargada de Contabilidad</t>
  </si>
  <si>
    <t>LIBRAMIENTOS</t>
  </si>
  <si>
    <t>Preparado  por : Licda Aura E. Ramirez Merán</t>
  </si>
  <si>
    <t>Tecnico de Contabilidad</t>
  </si>
  <si>
    <t>VALORES EN RD$</t>
  </si>
  <si>
    <t xml:space="preserve">                              VALOR EN RD$</t>
  </si>
  <si>
    <t>CUENTA ÚNICA DEL TESORO NO. 100-010-252133-6</t>
  </si>
  <si>
    <t>FONDOS ASIGNACIÓN PRESUPUESTAL</t>
  </si>
  <si>
    <t>___________________________</t>
  </si>
  <si>
    <t>________________________</t>
  </si>
  <si>
    <t>Lic. Fernando Tejeda</t>
  </si>
  <si>
    <t>Encargado Presupuesto</t>
  </si>
  <si>
    <t>__________________________</t>
  </si>
  <si>
    <t>MONTOS</t>
  </si>
  <si>
    <t>COMPAÑÍA DOMINICANA DE TELÉFONOS</t>
  </si>
  <si>
    <t>HUMANOS SEGUROS, S.A</t>
  </si>
  <si>
    <t xml:space="preserve">EDESUR </t>
  </si>
  <si>
    <t>ALCALDÍA DEL DISTRITO NACIONAL</t>
  </si>
  <si>
    <t>CORPORACIÓN DEL ACUEDUCTO Y ALCANTARILLADO DE SANTO DOMINGO</t>
  </si>
  <si>
    <t>EDENORTE</t>
  </si>
  <si>
    <t>ALTICE DOMINICANA</t>
  </si>
  <si>
    <t>BANCO DE RESERVAS</t>
  </si>
  <si>
    <t>AYUNTAMIENTO DE MOCA</t>
  </si>
  <si>
    <t>AYUNTAMIENTO DE SANTIAGO</t>
  </si>
  <si>
    <t>CORPORACIÓN DE ACUEDUCTO Y ALCANTARILLADO DE PUERTO PLATA</t>
  </si>
  <si>
    <t>EDEESTE</t>
  </si>
  <si>
    <t xml:space="preserve">                           </t>
  </si>
  <si>
    <t xml:space="preserve">                                       </t>
  </si>
  <si>
    <t>DP/CK/ED/TRANSF./CN</t>
  </si>
  <si>
    <t>331-1</t>
  </si>
  <si>
    <t>Pago servicio de energía eléctrica deL Palacio de Bellas Artes y la Escuela Nacional de Artes Visuales, correspondiente al período 17/02/2022 al 18/03/2022.</t>
  </si>
  <si>
    <t>339-1</t>
  </si>
  <si>
    <t>CORINA DOLORES ALBA FERNÁNDEZ</t>
  </si>
  <si>
    <t>Pago alquiler local donde funciona la Escuela de Bellas Artes de San Francisco de Macorís, correspondiente al mes de marzo, 2022.</t>
  </si>
  <si>
    <t>381-1</t>
  </si>
  <si>
    <t>Pago servicio de agua potable del Palacio de Bellas Artes, Conservatorio Nacional  de Música y del Edificio de  las Escuelas de Bellas Artes del Distrito Nacional, correspondiente al mes de abril, 2022.</t>
  </si>
  <si>
    <t>399-1</t>
  </si>
  <si>
    <t>Pago de servicio telefónico de esta Dirección General de Bellas Artes (Palacio de Bellas Artes)  correspondiente al mes de abril, 2022.</t>
  </si>
  <si>
    <t>402-1</t>
  </si>
  <si>
    <t>Pago alquiler local donde funciona la Escuela de Bellas Artes de San Francisco de Macorís, correspondiente al mes de abril, 2022.</t>
  </si>
  <si>
    <t>404-1</t>
  </si>
  <si>
    <t>Pago servicio de energía eléctrica de las Escuelas de Bellas Artes de: Puerto Plata, Moca, Cotuí y San Francisco de Macorís del mes de abril, 2022</t>
  </si>
  <si>
    <t>414-1</t>
  </si>
  <si>
    <t>Pago de servicio telefónico de la  Escuela Nacional de Artes Visuales correspondiente al mes de abril, 2022.</t>
  </si>
  <si>
    <t>416-1</t>
  </si>
  <si>
    <t>SKENE, SRL</t>
  </si>
  <si>
    <t>Pago servicio de producción de los espectáculos artículos para las obras teatrales "El hijo del Sol: Historia de un Principito" y "Makandal", presentada en la sala Máximo Avilés Blonda del Palacio de Bellas Artes los días 23,25,26 y 27 de marzo y del 01 al 03 de abril, 2022.</t>
  </si>
  <si>
    <t>422-1</t>
  </si>
  <si>
    <t xml:space="preserve">Pago servicio recogida de basura de la Escuela de Bellas Artes de Santiago, correspondiente al mes deabrilo, 20212         </t>
  </si>
  <si>
    <t>426-1</t>
  </si>
  <si>
    <t>Pago servicio de energía eléctrica deL Palacio de Bellas Artes y la Escuela Nacional de Artes Visuales, correspondiente al período 18/03/2022 al 18/04/2022.</t>
  </si>
  <si>
    <t>429-1</t>
  </si>
  <si>
    <t xml:space="preserve">Pago servicio recogida de basura de la Escuela de Bellas Artes de Moca, correspondiente al mes de abril, 2022       </t>
  </si>
  <si>
    <t>431-1</t>
  </si>
  <si>
    <t xml:space="preserve">Pago servicio  de agua potable de la Escuela de Bellas Artes de Puerto Plata, correspondiente al mes de abril, 2022        </t>
  </si>
  <si>
    <t>RELACIÓN DE DESEMBOLSOS MAYO 2022</t>
  </si>
  <si>
    <t>Balance al 31 de mayo, 2022</t>
  </si>
  <si>
    <t>450-1</t>
  </si>
  <si>
    <t>Pago de servicio telefónico del Conservatorio Nacional de Música, correspondiente al mes de  mayo, 2022.</t>
  </si>
  <si>
    <t>452-1</t>
  </si>
  <si>
    <t>P.A. CATERING, SRL</t>
  </si>
  <si>
    <t>Pago servicio de catering realizados en diferentes actividades de esta Dirección General de Bellas Artes.</t>
  </si>
  <si>
    <t>455-1</t>
  </si>
  <si>
    <t>Pago servicio de energía eléctrica de las Escuelas de Bellas Artes de San Cristóbal;  San Juan de la Maguana; Conservatorio Nacional de Música  y de  la Escuela Elemental de Música  Elila Mena, correspondiente al mes de abril, 2022.</t>
  </si>
  <si>
    <t>464-1</t>
  </si>
  <si>
    <t>Pago seguro complementario del personal de esta Dirección General de Bellas Artes y sus dependencias del mes de mayo, 2022.</t>
  </si>
  <si>
    <t>Pago de  servicio de teléfonos móviles (flotas) del período 01-04-2022 al 30-04-2022.</t>
  </si>
  <si>
    <t>471-1</t>
  </si>
  <si>
    <t>474-1</t>
  </si>
  <si>
    <t>Pago de servicio telefónico de la  Escuela Nacional de Danza correspondiente al mes de abril, 2022.</t>
  </si>
  <si>
    <t>484-1</t>
  </si>
  <si>
    <t xml:space="preserve">Pago servicio recogida de basura de la Dirección General  de Bellas Artes, Escuela Nacional de Danza y de la Escuela Nacional de Bellas Artes, correspondiente al mes de mayo 2022         </t>
  </si>
  <si>
    <t>479-1</t>
  </si>
  <si>
    <t>Pago servicio Tarjeta Visa Flotilla Corporativa, correspondiente a la asignación fija mensual de mayo, 2022</t>
  </si>
  <si>
    <t>486-1</t>
  </si>
  <si>
    <t>CORPIP, SRL</t>
  </si>
  <si>
    <t>Pago servicio de impresión de Banner y afiches para la obra Makandal, presentada los días del 25 al marzo y del 01 al 03 de abril, 2022</t>
  </si>
  <si>
    <t>493-1</t>
  </si>
  <si>
    <t>GILDA INSTMENT, SRL</t>
  </si>
  <si>
    <t>Pago Pago adquisición de cuatro (4) baterías, tamaño 8d de 1,500 KM para el Palacio de Bellas Artes.</t>
  </si>
  <si>
    <t>495-1</t>
  </si>
  <si>
    <t>CHIPS TEJEDA, SRL</t>
  </si>
  <si>
    <t>Pago servicio de prodicción de espectáculo artístico "Aprendo los nuestro".</t>
  </si>
  <si>
    <t xml:space="preserve">            </t>
  </si>
  <si>
    <t xml:space="preserve">Licda. Ana Eunice Dolores T. </t>
  </si>
  <si>
    <t>Licda Miledy de los Santos</t>
  </si>
  <si>
    <t>|</t>
  </si>
  <si>
    <t>Cuenta Bancaria  núm.100-01-010-252134-4</t>
  </si>
  <si>
    <t>Preparado</t>
  </si>
  <si>
    <t>HUMANO SEGUROS, S.A.</t>
  </si>
  <si>
    <t>EDESUR DOMINICANA, S.A.</t>
  </si>
  <si>
    <t xml:space="preserve">CORPORACIÓN DEL ACUEDUCTO Y ALCANTARILLADO DE PUERTO PLATA </t>
  </si>
  <si>
    <t>Analista División de Presupuesto</t>
  </si>
  <si>
    <t>CORINA DOLORES ALBA FERNANDEZ</t>
  </si>
  <si>
    <t>Preparado  por : Licda. Altagracia B. Castro</t>
  </si>
  <si>
    <t>Por concepto de contratacion de los servicios de catering, para ser utilizados en las diferentes actividades de esta institucion .</t>
  </si>
  <si>
    <t>Xiomari Veloz D Lujo Fiesta, SRL</t>
  </si>
  <si>
    <t>Pago de servicio telefónico de esta Dirección General de Bellas Artes (Palacio de Bellas Artes)  correspondiente al mes de abril, 2023.</t>
  </si>
  <si>
    <t>Pago por adquisición de fardos de botellas de agua potable y llenado de botellones de agua para el uso en el palacio de Bellas Artes y sus dependencias.</t>
  </si>
  <si>
    <t>AGUA PLANETA AZUL,S.A.</t>
  </si>
  <si>
    <t>Directora  Administrativa y Financiera</t>
  </si>
  <si>
    <t>Lic.Sandra Y. Ramirez Cubilete</t>
  </si>
  <si>
    <t>Directora Administrativa y Financiera</t>
  </si>
  <si>
    <t>EDEESTE, S.A.</t>
  </si>
  <si>
    <t xml:space="preserve">Analista Financiera </t>
  </si>
  <si>
    <t>Licda. Sandra Y. Ramirez Cubilete</t>
  </si>
  <si>
    <t xml:space="preserve"> </t>
  </si>
  <si>
    <t>RELACIÓN DE INGRESOS Y EGRESOS MAYO -2023</t>
  </si>
  <si>
    <t>BALANCE AL 31-4--2023</t>
  </si>
  <si>
    <t>BALANCE AL 30 -DE ABRIL-2023</t>
  </si>
  <si>
    <t>BALANCE AL 31 MAYO-2023</t>
  </si>
  <si>
    <t>Transf-7625</t>
  </si>
  <si>
    <t>Danny Dario Ramirez Fortunato</t>
  </si>
  <si>
    <t>Transf-7626</t>
  </si>
  <si>
    <t>Arrendamiento de la Sala Maximo Aviles Blonda para la realización del comercial "SCOTIABANK" ,el viernes 5-5-2023.</t>
  </si>
  <si>
    <t>S/R</t>
  </si>
  <si>
    <t>Escuela de San Francisco de Macorís.</t>
  </si>
  <si>
    <t>Panamericana de Producciones, SRL.</t>
  </si>
  <si>
    <t>Transf-7627</t>
  </si>
  <si>
    <t>Transf-7628</t>
  </si>
  <si>
    <t xml:space="preserve">Arrendamiento sala Manuel Rueda para la realizar (1) función del evento Acto de Graduación 2023 del Centrro Educativo Casita de Colores, el sabado, pendiente de pago RD$25,000,00 </t>
  </si>
  <si>
    <t>Transf-7629</t>
  </si>
  <si>
    <t>Margarita Rosa Dargan de Pradel.</t>
  </si>
  <si>
    <t>Rafael Alberto Dolores Frias.</t>
  </si>
  <si>
    <t>Aliro Corporation SRL.</t>
  </si>
  <si>
    <t>Arrendamiento de la sala Manuel Rueda , (1) función del evento Graduación del colegio Los Pininos 2023 (descuentos 50%)</t>
  </si>
  <si>
    <t>RELACIÓN DE INGRESOS Y EGRESOS DEL MES MAYO ,2023</t>
  </si>
  <si>
    <t>CK          2367</t>
  </si>
  <si>
    <t>MIGUEL EDUARDO DE MOYA LOPEZ</t>
  </si>
  <si>
    <t>CK          2368</t>
  </si>
  <si>
    <t>TOMASA TRINIDAD RIVAS</t>
  </si>
  <si>
    <t>Pago alquiler del local de la academia de Música de Villa Jaragua correspondiente al mes de abril 2023.</t>
  </si>
  <si>
    <t>CK          2369</t>
  </si>
  <si>
    <t>JOSE ANTONIO AYBAR MARTINEZ</t>
  </si>
  <si>
    <t>E/D</t>
  </si>
  <si>
    <t>COLECTOR DE IMPUESTOS INTERNOS</t>
  </si>
  <si>
    <t>Pagp IR17 mes de marzo-2023</t>
  </si>
  <si>
    <t>Pago Viáticos para el Fotógafo del departamento de comunicaciones que cubrira la presentación de la obra "El Medico A Palos" a presentarse por el Teatro Rodante en fecha 14-6-2023. En la ciudad de la Romana.</t>
  </si>
  <si>
    <t>CK          2370</t>
  </si>
  <si>
    <t>CK          2371</t>
  </si>
  <si>
    <t>JUAN ANTONIO GIL Thomas</t>
  </si>
  <si>
    <t>Pago Viáticos para viaje a la ciudad de Santiago a retirar Mobiliarios restante quedo pendiente viaje anterior realizado el 2-2-2023.</t>
  </si>
  <si>
    <t>CK          2372</t>
  </si>
  <si>
    <t>MARIA ALTAGRACIA TRINIDAD</t>
  </si>
  <si>
    <t>Reposición fondo de caja chica del Despacho del recibo # 2289 al # 2307.</t>
  </si>
  <si>
    <t>CK          2373</t>
  </si>
  <si>
    <t>RAFILEYBI GERMAN CRUZ</t>
  </si>
  <si>
    <t>Reposición fondo de caja chica de la Escuela de Bellas Artes de la ciudad de Cotui del recibo # 0025 al # 0046.</t>
  </si>
  <si>
    <t>CK          2374</t>
  </si>
  <si>
    <t>JOEL CAMILO CORDERO TURBI</t>
  </si>
  <si>
    <t>Reposición fondo de caja chica de la Escuela de Bellas Artes de la ciudad de  San Juan de la Maguana  del recibo # 0012 al # 0024.</t>
  </si>
  <si>
    <t>CK          2375</t>
  </si>
  <si>
    <t>MIGUEL NICOLAS ORTIZ CALDERON</t>
  </si>
  <si>
    <t>CK          2376</t>
  </si>
  <si>
    <t>EDUARDO JAVIER</t>
  </si>
  <si>
    <t>CK          2377</t>
  </si>
  <si>
    <t>FERNANDO DANIEL HERRERA ALVAREZ</t>
  </si>
  <si>
    <t>Viáticos al coordinador Nacional de Música para viajar a la ciudad de Santiago para asistir y monitorear los trabajos academicos de la Escuela de Bellas Artes, salidad 09-5-23 a las 12:00 pm y regreso a las 10-5-2023.</t>
  </si>
  <si>
    <t>CK          2378</t>
  </si>
  <si>
    <t>KATIA CAROLONA CABRERA OZUNA</t>
  </si>
  <si>
    <t>Pago de Transporte a los estudiante del Conservatorio de Música que participan en el programa de Actividades Artística en el Centro Leon de Santiago el 20-5-2023 de 10:00 am a 5:00 pm sujeto a liquidación.</t>
  </si>
  <si>
    <t>CK          2379</t>
  </si>
  <si>
    <t>MAXIMO HELADIO BRITO MOLINA</t>
  </si>
  <si>
    <t>CK          2380</t>
  </si>
  <si>
    <t>ALTAGRACIA BEZAIDA CASTRO DE LA CRUZ</t>
  </si>
  <si>
    <t>CK          2381</t>
  </si>
  <si>
    <t>ELVIS JOEL REYES MORENO</t>
  </si>
  <si>
    <t>CK          2382</t>
  </si>
  <si>
    <t>MINERVA ALTAGRACIA MOREL SANTANA</t>
  </si>
  <si>
    <t>CK          2383</t>
  </si>
  <si>
    <t>NULO</t>
  </si>
  <si>
    <t>CK          2384</t>
  </si>
  <si>
    <t>CK          2385</t>
  </si>
  <si>
    <t>GIOEL MARTIN DI VANNA</t>
  </si>
  <si>
    <t>Viáticos a los colaboradores que participaran en el programa de Actividades Didácticas y Artística a efectuarse en el Centro León de Santiago el 20-5-2023.</t>
  </si>
  <si>
    <t>CK          2386</t>
  </si>
  <si>
    <t>PAOLA INES GONZALEZ GONZALEZ</t>
  </si>
  <si>
    <t>CK          2387</t>
  </si>
  <si>
    <t>JUAN LUIS ALMONTE MEJIA</t>
  </si>
  <si>
    <t>CK          2388</t>
  </si>
  <si>
    <t>KATIA CAROLINA CABRERA OZUNA</t>
  </si>
  <si>
    <t>CK          2389</t>
  </si>
  <si>
    <t>JONATHAN FELIZ HERRERA</t>
  </si>
  <si>
    <t>CK          2390</t>
  </si>
  <si>
    <t>SCOTTIE DANIEL CORONA CABRERA</t>
  </si>
  <si>
    <t>CK          2391</t>
  </si>
  <si>
    <t>NADIA FAORE NICOLA OJEDA</t>
  </si>
  <si>
    <t>CK          2392</t>
  </si>
  <si>
    <t>ELIOENAI ANTONIA MEDINA MEJIA</t>
  </si>
  <si>
    <t>CK          2393</t>
  </si>
  <si>
    <t>MARIANELA SALLENT ABREU</t>
  </si>
  <si>
    <t>CK          2394</t>
  </si>
  <si>
    <t>CK          2395</t>
  </si>
  <si>
    <t>EDWIN JOEL ALDUEY GUERRERO</t>
  </si>
  <si>
    <t>CK          2396</t>
  </si>
  <si>
    <t>CK          2397</t>
  </si>
  <si>
    <t>JULIA MABEL</t>
  </si>
  <si>
    <t>CK          2398</t>
  </si>
  <si>
    <t>CRISORIA A. DIAZ SANTANA</t>
  </si>
  <si>
    <t>CK          2399</t>
  </si>
  <si>
    <t>ELVIS GUZMAN MINIER</t>
  </si>
  <si>
    <t>CK          2400</t>
  </si>
  <si>
    <t>AIDA CILINA MOTA ECHAVARRIA</t>
  </si>
  <si>
    <t>Viáticos para asistir a la celebración con motivo del 81 Aniversario del Conservatorio Nacional de Música en el Centro León de Santiago, el proxímo 20-5-2023, saliendo a las 5:30 am y regresando a las 7:30 pm.</t>
  </si>
  <si>
    <t>Viáticos para asistir a la celebración con motivo del 81 Aniversario del Conservatorio  Nacional de Música en el Centro León de Santiago, el proxímo 20-5-2023, saliendo a las 5:30 am y regresando a las 7:30 pm.</t>
  </si>
  <si>
    <t>CK          2401</t>
  </si>
  <si>
    <t>Cheque # 2373 registrato por 9,854.00 en vez de 9854.99 =diferencia de 0.99</t>
  </si>
  <si>
    <t>Cheque nulo no. 2255 a nombre de Lissette Onarira Alfau Coste de fecha 10-2-2023</t>
  </si>
  <si>
    <t>N/DR</t>
  </si>
  <si>
    <t>N/CR</t>
  </si>
  <si>
    <t>CK          2402</t>
  </si>
  <si>
    <t>CK          2403</t>
  </si>
  <si>
    <t>CK          2404</t>
  </si>
  <si>
    <t>CK          2405</t>
  </si>
  <si>
    <t>AIDA CELINA MOTA ECHAVARRIA</t>
  </si>
  <si>
    <t>CK          2406</t>
  </si>
  <si>
    <t>FAUSTO ARMANDO CASTILLO</t>
  </si>
  <si>
    <t>CK          2407</t>
  </si>
  <si>
    <t>MILENY ESTEVEZ DIPPITON</t>
  </si>
  <si>
    <t>CK          2408</t>
  </si>
  <si>
    <t>WILSON ANT. UREÑA FRANCISCO</t>
  </si>
  <si>
    <t>CK          2409</t>
  </si>
  <si>
    <t>VADIR LEONED GONZALEZ BAEZ</t>
  </si>
  <si>
    <t>CK          2410</t>
  </si>
  <si>
    <t>FRANCYS WANNEL FRICA DE LA CRUZ</t>
  </si>
  <si>
    <t>Viáticos para los miembros de la compañía Nacional de Teatro que participarán en la presentación de la obra Teatral "El Ultimo Personaje de Cecilia B" , en el Centro Cultural Pablo Claudio, el día 2-6-2023 de 7:00 am  9:30 P.M.</t>
  </si>
  <si>
    <t>Viáticos para los miembros de la Compañía Nacional de Teatro que participarán en la presentación de la obra Teatral "El Ultimo Personaje de Cecilia B" , en el Centro Cultural Pablo Claudio, el día 2-6-2023 de 7:00 am  9:30 P.M.</t>
  </si>
  <si>
    <t>CK          2411</t>
  </si>
  <si>
    <t>RUBEN DARIO LARA PEREZ</t>
  </si>
  <si>
    <t>CK          2412</t>
  </si>
  <si>
    <t>MILAGROS ALTAGRACIA FERNANDEZ SANTOS</t>
  </si>
  <si>
    <t>CK          2413</t>
  </si>
  <si>
    <t>CK          2414</t>
  </si>
  <si>
    <t>CK          2415</t>
  </si>
  <si>
    <t>Cheque no.2406 nulo de fecha 23-5--2023</t>
  </si>
  <si>
    <t>CK          2416</t>
  </si>
  <si>
    <t>SERVICIOS DIVERSOS ARNAUD, SRL</t>
  </si>
  <si>
    <t>CK          2417</t>
  </si>
  <si>
    <t>ANDRES JAVIER VARGAS LAZALA</t>
  </si>
  <si>
    <t>CK          2418</t>
  </si>
  <si>
    <t>PASCUAL TAVARZ ROSARIO</t>
  </si>
  <si>
    <t>CK          2419</t>
  </si>
  <si>
    <t>DANIEL ALBERTI ROMERO</t>
  </si>
  <si>
    <t>CK          2420</t>
  </si>
  <si>
    <t>OMAR OVALLE CONTRERA</t>
  </si>
  <si>
    <t>CK          2421</t>
  </si>
  <si>
    <t>ORLANDO VASQUEZ GEORGE</t>
  </si>
  <si>
    <t>Compensación por el uso del motor correspondiente al mes de mayo-2023 (Gobernación Palacio de Bellas Artes)</t>
  </si>
  <si>
    <t>Compensación por el uso del motor correspondiente al mes de mayo-2023 (Conservatorio Nacional de Música)</t>
  </si>
  <si>
    <t>Compensación por el uso del motor correspondiente al mes de mayo-2023 (Escuela Nacional de Artes Dramático)</t>
  </si>
  <si>
    <t>CK          2422</t>
  </si>
  <si>
    <t>JOSE ANTONIO DE LA CRUZ</t>
  </si>
  <si>
    <t>CK          2423</t>
  </si>
  <si>
    <t>YULIVIER LA HOZ JIMENEZ</t>
  </si>
  <si>
    <t xml:space="preserve">Apertura de fondo de caja chica para la Dirección Administrativa y Financiera de esta DGBA </t>
  </si>
  <si>
    <t>RELACIÓN DE DESEMBOLSOS MAYO, 2023</t>
  </si>
  <si>
    <t>BALANCE AL 31  DE MAYO , 2023.</t>
  </si>
  <si>
    <t>548-1</t>
  </si>
  <si>
    <t>Pago de servicio telefónico de la  Escuela Nacional de Danza correspondiente al mes de abril, 2023.</t>
  </si>
  <si>
    <t>Pago de servicio telefónico del Conservatorio Nacional de Música, correspondiente al mes de  abril, 2023.</t>
  </si>
  <si>
    <t>555-1</t>
  </si>
  <si>
    <t>522-1</t>
  </si>
  <si>
    <t>Pago de servicio telefónico de la  Escuela Nacional de Artes Visuales correspondiente al mes de mayo, 2023.</t>
  </si>
  <si>
    <t>573-1</t>
  </si>
  <si>
    <t>Pago concepto de servicio de agua potable correspondiente al  mes de mayo , 2023.</t>
  </si>
  <si>
    <t>545-1</t>
  </si>
  <si>
    <t>Pago servicio de agua potable del Palacio de Bellas Artes, Conservatorio Nacional  de Música y del Edificio de  las Escuelas de Bellas Artes del Distrito Nacional, correspondiente al mes de mayo, 2023.</t>
  </si>
  <si>
    <t>539-1</t>
  </si>
  <si>
    <t xml:space="preserve">Pago servicio recogida de basura de la Dirección General  de Bellas Artes, Escuela Nacional de Danza y de la Escuela Nacional de Bellas Artes, correspondiente al mes de mayo, 2023.         </t>
  </si>
  <si>
    <t>552-1</t>
  </si>
  <si>
    <t>Pago servicio de energía eléctrica de las Escuelas de Bellas Artes de San Cristóbal;  San Juan de la Maguana; Conservatorio Nacional de Música  y de  la Escuela Elemental de Música  Elila Mena, correspondiente al mes de abril, 2023.</t>
  </si>
  <si>
    <t>504-1</t>
  </si>
  <si>
    <r>
      <t>Pago servicio para la producción del  espectáculos artísticos  "El Medico a Palos"  el 27/03/2023.</t>
    </r>
    <r>
      <rPr>
        <sz val="11"/>
        <color theme="1"/>
        <rFont val="Calibri"/>
        <family val="2"/>
      </rPr>
      <t xml:space="preserve"> </t>
    </r>
  </si>
  <si>
    <t>508-1</t>
  </si>
  <si>
    <t>529-1</t>
  </si>
  <si>
    <t>Pago seguro complementario del personal de esta Dirección General de Bellas Artes y sus dependencias del mes de mayo, 2023.</t>
  </si>
  <si>
    <t>542-1</t>
  </si>
  <si>
    <t xml:space="preserve">Pago servicio recogida de basura de la Escuela de Bellas Artes de Santiago, correspondientes al mes de mayo, 2023.        </t>
  </si>
  <si>
    <t>ALTICE DOMINICANA, S.A.</t>
  </si>
  <si>
    <t>597-1</t>
  </si>
  <si>
    <t>Pago de  servicio de teléfonos móviles (flotas) del período 01-04-2023 al 30-04-2023.</t>
  </si>
  <si>
    <t>633-1</t>
  </si>
  <si>
    <r>
      <t>Pago de servicio telefónico (</t>
    </r>
    <r>
      <rPr>
        <b/>
        <sz val="11"/>
        <color theme="1"/>
        <rFont val="Calibri"/>
        <family val="2"/>
        <scheme val="minor"/>
      </rPr>
      <t xml:space="preserve">FLOTAS </t>
    </r>
    <r>
      <rPr>
        <sz val="11"/>
        <color theme="1"/>
        <rFont val="Calibri"/>
        <family val="2"/>
        <scheme val="minor"/>
      </rPr>
      <t>)de esta Dirección General de Bellas Artes (Palacio de Bellas Artes)  correspondiente al mes de abril, 2023.</t>
    </r>
  </si>
  <si>
    <t>618-1</t>
  </si>
  <si>
    <t>607-1</t>
  </si>
  <si>
    <t>Pago alquiler local donde funciona la Escuela de Bellas Artes de San Francisco de Macorís, correspondiente al mes de mayo, 2023.</t>
  </si>
  <si>
    <t>600-1</t>
  </si>
  <si>
    <t>645-1</t>
  </si>
  <si>
    <t>Pago de servicio telefónico de la  Escuela Nacional de Danza correspondiente al mes de mayo, 2023.</t>
  </si>
  <si>
    <t>CRISFLOR FLORISTERIA, SRL</t>
  </si>
  <si>
    <t>Pago de servicios de adquisicion de flores para las actividades y eventualidades de las diferentes areas de la Direccion General de Bellas Artes.</t>
  </si>
  <si>
    <t>602-1</t>
  </si>
  <si>
    <t>Pago de viáticos vía nómina, a los integrantes del Teatro Rodante y al Ballet Folklorico por presentaciones en varias provincias del país en  junio, 2023.</t>
  </si>
  <si>
    <t>Transf-7630</t>
  </si>
  <si>
    <t>Monika Altagracia Lantigua</t>
  </si>
  <si>
    <t>Transf-7631</t>
  </si>
  <si>
    <t>Picapleito Films SRL</t>
  </si>
  <si>
    <t>Transf-7632</t>
  </si>
  <si>
    <t>Amaury Sánchez</t>
  </si>
  <si>
    <t>Jovany Pepin Ramos Castillo</t>
  </si>
  <si>
    <t>Transf-7633</t>
  </si>
  <si>
    <t>Transf-7634</t>
  </si>
  <si>
    <t>Cierre de caja chica del Despacho DGBA. (reintegro)</t>
  </si>
  <si>
    <t>657-1</t>
  </si>
  <si>
    <t>Pago servicio de energía eléctrica del Palacio de Bellas Artes y la  Escuela Nacional de Artes Visuales, correspondiente al período 19/04/2023 al 19/05/2023.</t>
  </si>
  <si>
    <t>Transf-7635</t>
  </si>
  <si>
    <t>Maria Altagracia Trinidad</t>
  </si>
  <si>
    <t>Anna Karina Cuello</t>
  </si>
  <si>
    <t>Transf-7636</t>
  </si>
  <si>
    <t>Arrendamiento de la Sala Maximo Aviles Blonda  ,para realizar la firmación del comercial ,el Banreserva, el sabado 3 de junio ,2023.</t>
  </si>
  <si>
    <t>Transf-7637</t>
  </si>
  <si>
    <t>Anna  Karina Cuello de Moya</t>
  </si>
  <si>
    <t xml:space="preserve"> Arrendamiento sala Manuel Rueda para realizar  (2) funciones de Danza "La casa de la Muñeca</t>
  </si>
  <si>
    <t>Miledy de los Santos</t>
  </si>
  <si>
    <t>620-1</t>
  </si>
  <si>
    <t>518-1</t>
  </si>
  <si>
    <t>Arrendamiento sala Manuel Rueda para la realización del evento 13va entrega de premio El Galardon presentado el 15-4-2023</t>
  </si>
  <si>
    <t>CK          2424</t>
  </si>
  <si>
    <t>cheque el # 2387 de fecha 17-5-2023</t>
  </si>
  <si>
    <t>Cobros 0.15% de la DGII</t>
  </si>
  <si>
    <t>Comisión manejo de cuenta y otra comisiones</t>
  </si>
  <si>
    <t xml:space="preserve">diferencia del cheche no.2373 </t>
  </si>
  <si>
    <t>Encargada Depto . Contabilidad</t>
  </si>
  <si>
    <t>Viáticos para cubrir la presentación del "Ritual Bajo la Luna Llena, Aprende lo Nuestro 2023" que se presentar el Ballet Folklorico Nacional en San José de Las Matas ,  salida 26 a las 5:00 am y regreso el 27- a las 11:30 am abril 2023</t>
  </si>
  <si>
    <t>Licda. Sandra  Ramirez Cubilete</t>
  </si>
  <si>
    <t>Abono 2do. Pago de arrendamiento sala Manuel Rueda, para realizar (1) función del Evento "13va, entrega del premio EL Galardor " , el día 15-4-2023,pendiente de pago RD$ 10,000.00</t>
  </si>
  <si>
    <t>Reembolso de la  caja chicha por suspención temporal.</t>
  </si>
  <si>
    <t>Arrendamiento de la sala La Dramática para realizar (2) funciones  una función extra de la obra Teatral Caperucita al estilo Dominicana, los días sabado 6 y domingo 7 , marzo 23.</t>
  </si>
  <si>
    <t>Arrendamiento sala Manuel Rueda para realizar 2 funciones Espectáculo de Danza " El Encanto de mis Dones los días 13 y 14 de mayo-2023</t>
  </si>
  <si>
    <t xml:space="preserve">Arrendamiento de las instalaciones del Palacio de Bellas Artes para realizar la Filmación del Largometraje "Cuestión de Ley " el 28 de mayo-2023. </t>
  </si>
  <si>
    <t>Pago  pendiente de deuda de $150,000.00 arrendamiento de la sala Manuel Rueda para realizar (3) eventos Festival de fin de año 2022 pendiente RD$100,000.00.</t>
  </si>
  <si>
    <t>Arrendamiento de la sala La Dramática para realizar (3) funciónes   de la obra Teatral "Las Preciosas Ridiculas,El Matrimonio Obligado, los días 26,27 y 28 los días de mayo-2023.</t>
  </si>
  <si>
    <t>Arrendamiento de la sala Manuel Rueda , (2) funciónes del  espectáculo "Las  casa de las Muñecas, los días 10,11, de junio,2023 .Pendiente RD$10,000.00</t>
  </si>
  <si>
    <t>Licda. Austria Taveras Castillo</t>
  </si>
  <si>
    <t xml:space="preserve">Licda Austria Taveras Castillo </t>
  </si>
  <si>
    <t>Pago Víaticos por transportar Clarinetista los días 12,13,16 y 18 de marzo-2023</t>
  </si>
  <si>
    <t>Viáticos para realizar arqueo sorpresa del fondo de caja chica de la Escuela de Bellas Artes de San Francisco de Macorís, el día 4-5-223, saliendo a las 8:00 a.m y regresos a las 4:00 pm.</t>
  </si>
  <si>
    <t>Reposición fondo de caja chica de la Escuela Nacional de Danza , del recibo #0092 al recibo #0110.</t>
  </si>
  <si>
    <t>Reposición fondo de caja chica de la Escuela Nacional de Artes Visuales  del recibo #033 al #044.</t>
  </si>
  <si>
    <t>Viáticos para viaje a: San José de los Llanos y al Ingenio Consuelo  (s.p.m.) ,para visitar la Banda de Música y Casa de la Cultura del Municipio , el 24 /5/23  saliendo a las 5:45 a.m. y regresando a las 6:00 ´p.m.</t>
  </si>
  <si>
    <t>Viáticos para viaje a: San José de los Llanos y al Ingenio Consuelo  (s.p.m.) ,para visitar la Banda de Música y Casa de la Cultura del Municipio , el 24 /5/23  saliendo a las 5:45 am y regresando a las 6:00 ´p.m.</t>
  </si>
  <si>
    <t>Servicios de jardinerias del Palacio de Bellas Artes correspondiente al mes de mayo-2023 (Gobernación Palacio de Bellas Artes)</t>
  </si>
  <si>
    <t>Balance al 31 de mayo-2023</t>
  </si>
  <si>
    <t>Contabilidad</t>
  </si>
  <si>
    <t>Enc. De contabilidad</t>
  </si>
  <si>
    <t>Licda. Austria  Taveras Castillo</t>
  </si>
  <si>
    <t>Encargada Departamento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</si>
</sst>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2">
    <xf numFmtId="0" fontId="0" fillId="0" borderId="0" xfId="0"/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3" fontId="1" fillId="0" borderId="1" xfId="0" applyNumberFormat="1" applyFont="1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indent="1"/>
    </xf>
    <xf numFmtId="0" fontId="1" fillId="0" borderId="0" xfId="0" applyFont="1" applyAlignment="1">
      <alignment horizontal="left" indent="1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43" fontId="0" fillId="0" borderId="0" xfId="0" applyNumberFormat="1"/>
    <xf numFmtId="43" fontId="0" fillId="0" borderId="0" xfId="1" applyFont="1"/>
    <xf numFmtId="43" fontId="1" fillId="3" borderId="1" xfId="0" applyNumberFormat="1" applyFont="1" applyFill="1" applyBorder="1"/>
    <xf numFmtId="0" fontId="1" fillId="3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/>
    <xf numFmtId="0" fontId="4" fillId="0" borderId="0" xfId="0" applyFont="1" applyAlignment="1"/>
    <xf numFmtId="43" fontId="0" fillId="0" borderId="0" xfId="1" applyFont="1" applyBorder="1"/>
    <xf numFmtId="0" fontId="0" fillId="3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43" fontId="3" fillId="0" borderId="1" xfId="1" applyFont="1" applyBorder="1" applyAlignment="1">
      <alignment horizontal="left" vertical="center" wrapText="1"/>
    </xf>
    <xf numFmtId="43" fontId="3" fillId="0" borderId="1" xfId="1" applyFont="1" applyBorder="1"/>
    <xf numFmtId="0" fontId="0" fillId="0" borderId="0" xfId="0" applyAlignment="1">
      <alignment horizontal="left"/>
    </xf>
    <xf numFmtId="43" fontId="0" fillId="0" borderId="1" xfId="1" applyFont="1" applyBorder="1" applyAlignment="1">
      <alignment horizontal="left" vertical="center" wrapText="1"/>
    </xf>
    <xf numFmtId="43" fontId="5" fillId="3" borderId="1" xfId="0" applyNumberFormat="1" applyFont="1" applyFill="1" applyBorder="1"/>
    <xf numFmtId="0" fontId="5" fillId="0" borderId="0" xfId="0" applyFont="1"/>
    <xf numFmtId="14" fontId="0" fillId="0" borderId="2" xfId="0" applyNumberFormat="1" applyFont="1" applyBorder="1" applyAlignment="1">
      <alignment horizontal="right"/>
    </xf>
    <xf numFmtId="49" fontId="0" fillId="0" borderId="1" xfId="0" applyNumberFormat="1" applyFont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43" fontId="5" fillId="4" borderId="0" xfId="0" applyNumberFormat="1" applyFont="1" applyFill="1" applyBorder="1"/>
    <xf numFmtId="0" fontId="0" fillId="4" borderId="0" xfId="0" applyFill="1" applyBorder="1"/>
    <xf numFmtId="0" fontId="0" fillId="0" borderId="0" xfId="0" applyAlignment="1">
      <alignment horizontal="left" readingOrder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7" fillId="5" borderId="7" xfId="0" applyFont="1" applyFill="1" applyBorder="1" applyAlignment="1">
      <alignment horizontal="center"/>
    </xf>
    <xf numFmtId="43" fontId="0" fillId="0" borderId="0" xfId="1" applyFont="1" applyAlignment="1"/>
    <xf numFmtId="0" fontId="0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49" fontId="0" fillId="0" borderId="1" xfId="1" applyNumberFormat="1" applyFont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/>
    </xf>
    <xf numFmtId="43" fontId="0" fillId="0" borderId="6" xfId="1" applyFont="1" applyFill="1" applyBorder="1" applyAlignment="1">
      <alignment horizontal="left" vertical="center" wrapText="1"/>
    </xf>
    <xf numFmtId="4" fontId="0" fillId="0" borderId="0" xfId="0" applyNumberFormat="1"/>
    <xf numFmtId="0" fontId="0" fillId="0" borderId="1" xfId="0" applyFont="1" applyFill="1" applyBorder="1" applyAlignment="1">
      <alignment horizontal="left"/>
    </xf>
    <xf numFmtId="43" fontId="0" fillId="0" borderId="1" xfId="1" applyFont="1" applyFill="1" applyBorder="1" applyAlignment="1">
      <alignment horizontal="left" vertical="center" wrapText="1"/>
    </xf>
    <xf numFmtId="4" fontId="0" fillId="0" borderId="1" xfId="0" applyNumberFormat="1" applyBorder="1"/>
    <xf numFmtId="0" fontId="1" fillId="0" borderId="0" xfId="0" applyFont="1" applyAlignment="1">
      <alignment horizontal="center"/>
    </xf>
    <xf numFmtId="43" fontId="1" fillId="0" borderId="0" xfId="1" applyFont="1" applyBorder="1"/>
    <xf numFmtId="0" fontId="7" fillId="5" borderId="10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left" wrapText="1" readingOrder="1"/>
    </xf>
    <xf numFmtId="0" fontId="7" fillId="5" borderId="8" xfId="0" applyFont="1" applyFill="1" applyBorder="1" applyAlignment="1">
      <alignment horizontal="center"/>
    </xf>
    <xf numFmtId="14" fontId="0" fillId="0" borderId="1" xfId="0" applyNumberFormat="1" applyFont="1" applyBorder="1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0" xfId="0" applyFont="1"/>
    <xf numFmtId="43" fontId="1" fillId="3" borderId="1" xfId="1" applyFont="1" applyFill="1" applyBorder="1"/>
    <xf numFmtId="0" fontId="0" fillId="4" borderId="0" xfId="0" applyFill="1"/>
    <xf numFmtId="0" fontId="1" fillId="4" borderId="0" xfId="0" applyFont="1" applyFill="1" applyAlignment="1">
      <alignment horizontal="center"/>
    </xf>
    <xf numFmtId="0" fontId="0" fillId="4" borderId="0" xfId="0" applyFill="1" applyAlignment="1">
      <alignment horizontal="left"/>
    </xf>
    <xf numFmtId="43" fontId="0" fillId="0" borderId="0" xfId="1" applyFont="1" applyFill="1" applyBorder="1"/>
    <xf numFmtId="43" fontId="0" fillId="4" borderId="1" xfId="1" applyFont="1" applyFill="1" applyBorder="1"/>
    <xf numFmtId="0" fontId="1" fillId="0" borderId="0" xfId="0" applyFont="1" applyBorder="1"/>
    <xf numFmtId="0" fontId="1" fillId="0" borderId="0" xfId="0" applyFont="1" applyAlignment="1">
      <alignment horizontal="left"/>
    </xf>
    <xf numFmtId="14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readingOrder="1"/>
    </xf>
    <xf numFmtId="0" fontId="10" fillId="0" borderId="1" xfId="0" applyFont="1" applyBorder="1" applyAlignment="1"/>
    <xf numFmtId="0" fontId="10" fillId="0" borderId="1" xfId="0" applyFont="1" applyBorder="1" applyAlignment="1">
      <alignment wrapText="1"/>
    </xf>
    <xf numFmtId="4" fontId="10" fillId="0" borderId="1" xfId="0" applyNumberFormat="1" applyFont="1" applyBorder="1" applyAlignment="1"/>
    <xf numFmtId="43" fontId="10" fillId="0" borderId="1" xfId="1" applyFont="1" applyBorder="1" applyAlignment="1"/>
    <xf numFmtId="43" fontId="8" fillId="0" borderId="1" xfId="1" applyFont="1" applyBorder="1" applyAlignment="1"/>
    <xf numFmtId="0" fontId="10" fillId="0" borderId="8" xfId="0" applyFont="1" applyBorder="1" applyAlignment="1"/>
    <xf numFmtId="14" fontId="10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readingOrder="1"/>
    </xf>
    <xf numFmtId="0" fontId="4" fillId="2" borderId="1" xfId="0" applyFont="1" applyFill="1" applyBorder="1" applyAlignment="1"/>
    <xf numFmtId="0" fontId="11" fillId="0" borderId="0" xfId="0" applyFont="1" applyAlignment="1"/>
    <xf numFmtId="0" fontId="0" fillId="0" borderId="0" xfId="0"/>
    <xf numFmtId="43" fontId="0" fillId="0" borderId="1" xfId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right"/>
    </xf>
    <xf numFmtId="49" fontId="0" fillId="0" borderId="1" xfId="0" applyNumberFormat="1" applyFont="1" applyBorder="1"/>
    <xf numFmtId="0" fontId="0" fillId="0" borderId="1" xfId="0" applyFont="1" applyBorder="1"/>
    <xf numFmtId="0" fontId="12" fillId="0" borderId="0" xfId="0" applyFont="1"/>
    <xf numFmtId="14" fontId="1" fillId="0" borderId="1" xfId="0" applyNumberFormat="1" applyFont="1" applyBorder="1"/>
    <xf numFmtId="49" fontId="0" fillId="0" borderId="1" xfId="0" applyNumberFormat="1" applyBorder="1" applyAlignment="1">
      <alignment horizontal="left"/>
    </xf>
    <xf numFmtId="43" fontId="3" fillId="4" borderId="1" xfId="1" applyFont="1" applyFill="1" applyBorder="1"/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Alignment="1"/>
    <xf numFmtId="0" fontId="0" fillId="4" borderId="0" xfId="0" applyFont="1" applyFill="1" applyAlignment="1"/>
    <xf numFmtId="49" fontId="0" fillId="0" borderId="1" xfId="0" applyNumberFormat="1" applyBorder="1"/>
    <xf numFmtId="43" fontId="0" fillId="0" borderId="1" xfId="1" applyFont="1" applyBorder="1" applyAlignment="1">
      <alignment horizontal="right"/>
    </xf>
    <xf numFmtId="0" fontId="0" fillId="0" borderId="1" xfId="0" applyBorder="1" applyAlignment="1">
      <alignment vertical="top" wrapText="1"/>
    </xf>
    <xf numFmtId="14" fontId="1" fillId="0" borderId="1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4" fillId="0" borderId="0" xfId="0" applyFont="1" applyFill="1" applyBorder="1" applyAlignment="1">
      <alignment horizontal="left"/>
    </xf>
    <xf numFmtId="43" fontId="14" fillId="0" borderId="0" xfId="0" applyNumberFormat="1" applyFont="1" applyFill="1" applyBorder="1"/>
    <xf numFmtId="43" fontId="14" fillId="0" borderId="0" xfId="1" applyFont="1" applyFill="1" applyBorder="1"/>
    <xf numFmtId="0" fontId="1" fillId="0" borderId="12" xfId="0" applyFont="1" applyBorder="1"/>
    <xf numFmtId="0" fontId="0" fillId="0" borderId="0" xfId="0" applyFont="1" applyBorder="1" applyAlignment="1">
      <alignment horizontal="left"/>
    </xf>
    <xf numFmtId="0" fontId="6" fillId="0" borderId="0" xfId="0" applyFont="1"/>
    <xf numFmtId="43" fontId="5" fillId="3" borderId="1" xfId="1" applyFont="1" applyFill="1" applyBorder="1"/>
    <xf numFmtId="14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/>
    <xf numFmtId="43" fontId="6" fillId="0" borderId="1" xfId="1" applyFont="1" applyBorder="1"/>
    <xf numFmtId="43" fontId="6" fillId="0" borderId="9" xfId="1" applyFont="1" applyBorder="1"/>
    <xf numFmtId="0" fontId="6" fillId="0" borderId="1" xfId="0" applyFont="1" applyBorder="1" applyAlignment="1">
      <alignment wrapText="1"/>
    </xf>
    <xf numFmtId="0" fontId="6" fillId="0" borderId="0" xfId="0" applyFont="1" applyAlignment="1">
      <alignment wrapText="1"/>
    </xf>
    <xf numFmtId="0" fontId="5" fillId="0" borderId="12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5" fillId="0" borderId="12" xfId="0" applyFont="1" applyBorder="1"/>
    <xf numFmtId="0" fontId="6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9" fillId="0" borderId="0" xfId="0" applyFont="1" applyFill="1" applyBorder="1" applyAlignment="1">
      <alignment horizontal="left"/>
    </xf>
    <xf numFmtId="43" fontId="9" fillId="0" borderId="0" xfId="0" applyNumberFormat="1" applyFont="1" applyFill="1" applyBorder="1"/>
    <xf numFmtId="0" fontId="9" fillId="6" borderId="4" xfId="0" applyFont="1" applyFill="1" applyBorder="1" applyAlignment="1">
      <alignment horizontal="left"/>
    </xf>
    <xf numFmtId="43" fontId="9" fillId="6" borderId="1" xfId="0" applyNumberFormat="1" applyFont="1" applyFill="1" applyBorder="1"/>
    <xf numFmtId="0" fontId="0" fillId="0" borderId="0" xfId="0" applyFont="1" applyBorder="1"/>
    <xf numFmtId="0" fontId="0" fillId="4" borderId="12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9" fillId="6" borderId="2" xfId="0" applyFont="1" applyFill="1" applyBorder="1" applyAlignment="1">
      <alignment horizontal="left"/>
    </xf>
    <xf numFmtId="0" fontId="9" fillId="6" borderId="3" xfId="0" applyFont="1" applyFill="1" applyBorder="1" applyAlignment="1">
      <alignment horizontal="left"/>
    </xf>
    <xf numFmtId="0" fontId="9" fillId="6" borderId="4" xfId="0" applyFont="1" applyFill="1" applyBorder="1" applyAlignment="1">
      <alignment horizontal="left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1847850</xdr:colOff>
      <xdr:row>0</xdr:row>
      <xdr:rowOff>0</xdr:rowOff>
    </xdr:from>
    <xdr:to>
      <xdr:col>4</xdr:col>
      <xdr:colOff>2457450</xdr:colOff>
      <xdr:row>5</xdr:row>
      <xdr:rowOff>9525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467100" y="0"/>
          <a:ext cx="2505075" cy="9620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2000250</xdr:colOff>
      <xdr:row>0</xdr:row>
      <xdr:rowOff>0</xdr:rowOff>
    </xdr:from>
    <xdr:to>
      <xdr:col>3</xdr:col>
      <xdr:colOff>2076450</xdr:colOff>
      <xdr:row>4</xdr:row>
      <xdr:rowOff>219075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3829050" y="0"/>
          <a:ext cx="2505075" cy="9810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952501</xdr:colOff>
      <xdr:row>0</xdr:row>
      <xdr:rowOff>0</xdr:rowOff>
    </xdr:from>
    <xdr:to>
      <xdr:col>3</xdr:col>
      <xdr:colOff>3711040</xdr:colOff>
      <xdr:row>4</xdr:row>
      <xdr:rowOff>173182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3463637" y="0"/>
          <a:ext cx="5071754" cy="105146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2085975</xdr:colOff>
      <xdr:row>0</xdr:row>
      <xdr:rowOff>47625</xdr:rowOff>
    </xdr:from>
    <xdr:to>
      <xdr:col>3</xdr:col>
      <xdr:colOff>1981200</xdr:colOff>
      <xdr:row>4</xdr:row>
      <xdr:rowOff>41910</xdr:rowOff>
    </xdr:to>
    <xdr:pic>
      <xdr:nvPicPr>
        <xdr:cNvPr id="4" name="Imagen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105275" y="47625"/>
          <a:ext cx="2505075" cy="75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2333625</xdr:colOff>
      <xdr:row>0</xdr:row>
      <xdr:rowOff>0</xdr:rowOff>
    </xdr:from>
    <xdr:to>
      <xdr:col>3</xdr:col>
      <xdr:colOff>2228850</xdr:colOff>
      <xdr:row>3</xdr:row>
      <xdr:rowOff>184785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5320" r="34833" b="83377"/>
        <a:stretch/>
      </xdr:blipFill>
      <xdr:spPr bwMode="auto">
        <a:xfrm>
          <a:off x="4352925" y="0"/>
          <a:ext cx="2505075" cy="7562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zoomScale="112" zoomScaleNormal="112" workbookViewId="0">
      <selection activeCell="E40" sqref="E40"/>
    </sheetView>
  </sheetViews>
  <sheetFormatPr baseColWidth="10" defaultRowHeight="15" x14ac:dyDescent="0.25"/>
  <cols>
    <col min="1" max="2" width="11.42578125" style="26"/>
    <col min="3" max="3" width="14" style="26" customWidth="1"/>
    <col min="4" max="4" width="28.42578125" customWidth="1"/>
    <col min="5" max="5" width="44.85546875" style="39" customWidth="1"/>
    <col min="6" max="6" width="13.28515625" customWidth="1"/>
    <col min="7" max="7" width="13.42578125" customWidth="1"/>
    <col min="8" max="8" width="16.42578125" customWidth="1"/>
  </cols>
  <sheetData>
    <row r="1" spans="1:8" x14ac:dyDescent="0.25">
      <c r="A1" s="91"/>
      <c r="B1" s="91"/>
      <c r="C1" s="91"/>
      <c r="D1" s="92"/>
      <c r="E1" s="93"/>
      <c r="F1" s="92"/>
      <c r="G1" s="92"/>
      <c r="H1" s="92"/>
    </row>
    <row r="2" spans="1:8" x14ac:dyDescent="0.25">
      <c r="A2" s="91"/>
      <c r="B2" s="91"/>
      <c r="C2" s="91"/>
      <c r="D2" s="92"/>
      <c r="E2" s="93"/>
      <c r="F2" s="92"/>
      <c r="G2" s="92"/>
      <c r="H2" s="92"/>
    </row>
    <row r="3" spans="1:8" x14ac:dyDescent="0.25">
      <c r="A3" s="91"/>
      <c r="B3" s="91"/>
      <c r="C3" s="91"/>
      <c r="D3" s="92"/>
      <c r="E3" s="93"/>
      <c r="F3" s="92"/>
      <c r="G3" s="92"/>
      <c r="H3" s="92"/>
    </row>
    <row r="4" spans="1:8" x14ac:dyDescent="0.25">
      <c r="A4" s="91"/>
      <c r="B4" s="91"/>
      <c r="C4" s="91"/>
      <c r="D4" s="92"/>
      <c r="E4" s="93"/>
      <c r="F4" s="92"/>
      <c r="G4" s="92"/>
      <c r="H4" s="92"/>
    </row>
    <row r="5" spans="1:8" x14ac:dyDescent="0.25">
      <c r="A5" s="91"/>
      <c r="B5" s="91"/>
      <c r="C5" s="91"/>
      <c r="D5" s="92"/>
      <c r="E5" s="93"/>
      <c r="F5" s="92"/>
      <c r="G5" s="92"/>
      <c r="H5" s="92"/>
    </row>
    <row r="6" spans="1:8" x14ac:dyDescent="0.25">
      <c r="A6" s="127" t="s">
        <v>37</v>
      </c>
      <c r="B6" s="127"/>
      <c r="C6" s="127"/>
      <c r="D6" s="127"/>
      <c r="E6" s="127"/>
      <c r="F6" s="127"/>
      <c r="G6" s="127"/>
      <c r="H6" s="127"/>
    </row>
    <row r="7" spans="1:8" x14ac:dyDescent="0.25">
      <c r="A7" s="127" t="s">
        <v>138</v>
      </c>
      <c r="B7" s="127"/>
      <c r="C7" s="127"/>
      <c r="D7" s="127"/>
      <c r="E7" s="127"/>
      <c r="F7" s="127"/>
      <c r="G7" s="127"/>
      <c r="H7" s="127"/>
    </row>
    <row r="8" spans="1:8" x14ac:dyDescent="0.25">
      <c r="A8" s="128" t="s">
        <v>36</v>
      </c>
      <c r="B8" s="128"/>
      <c r="C8" s="128"/>
      <c r="D8" s="128"/>
      <c r="E8" s="128"/>
      <c r="F8" s="128"/>
      <c r="G8" s="128"/>
      <c r="H8" s="1"/>
    </row>
    <row r="9" spans="1:8" s="105" customFormat="1" ht="31.5" x14ac:dyDescent="0.25">
      <c r="A9" s="58" t="s">
        <v>4</v>
      </c>
      <c r="B9" s="58"/>
      <c r="C9" s="57" t="s">
        <v>27</v>
      </c>
      <c r="D9" s="58" t="s">
        <v>6</v>
      </c>
      <c r="E9" s="58" t="s">
        <v>7</v>
      </c>
      <c r="F9" s="58" t="s">
        <v>9</v>
      </c>
      <c r="G9" s="58" t="s">
        <v>10</v>
      </c>
      <c r="H9" s="58" t="s">
        <v>8</v>
      </c>
    </row>
    <row r="10" spans="1:8" s="105" customFormat="1" ht="18.75" customHeight="1" x14ac:dyDescent="0.25">
      <c r="A10" s="132" t="s">
        <v>139</v>
      </c>
      <c r="B10" s="133"/>
      <c r="C10" s="133"/>
      <c r="D10" s="133"/>
      <c r="E10" s="133"/>
      <c r="F10" s="133"/>
      <c r="G10" s="134"/>
      <c r="H10" s="106">
        <v>730534</v>
      </c>
    </row>
    <row r="11" spans="1:8" s="105" customFormat="1" ht="15" hidden="1" customHeight="1" x14ac:dyDescent="0.25">
      <c r="A11" s="107"/>
      <c r="B11" s="107"/>
      <c r="C11" s="108"/>
      <c r="D11" s="109"/>
      <c r="E11" s="110"/>
      <c r="F11" s="111"/>
      <c r="G11" s="111"/>
      <c r="H11" s="112"/>
    </row>
    <row r="12" spans="1:8" s="105" customFormat="1" ht="78.75" customHeight="1" x14ac:dyDescent="0.25">
      <c r="A12" s="107">
        <v>45055</v>
      </c>
      <c r="B12" s="107"/>
      <c r="C12" s="108" t="s">
        <v>142</v>
      </c>
      <c r="D12" s="113" t="s">
        <v>143</v>
      </c>
      <c r="E12" s="113" t="s">
        <v>356</v>
      </c>
      <c r="F12" s="111">
        <v>20000</v>
      </c>
      <c r="G12" s="111"/>
      <c r="H12" s="112">
        <v>750534</v>
      </c>
    </row>
    <row r="13" spans="1:8" s="105" customFormat="1" ht="58.5" customHeight="1" x14ac:dyDescent="0.25">
      <c r="A13" s="107">
        <v>45055</v>
      </c>
      <c r="B13" s="107"/>
      <c r="C13" s="108" t="s">
        <v>144</v>
      </c>
      <c r="D13" s="113" t="s">
        <v>148</v>
      </c>
      <c r="E13" s="113" t="s">
        <v>145</v>
      </c>
      <c r="F13" s="111">
        <v>47200</v>
      </c>
      <c r="G13" s="111"/>
      <c r="H13" s="111">
        <v>797734</v>
      </c>
    </row>
    <row r="14" spans="1:8" s="105" customFormat="1" ht="45" customHeight="1" x14ac:dyDescent="0.25">
      <c r="A14" s="107">
        <v>45055</v>
      </c>
      <c r="B14" s="107"/>
      <c r="C14" s="108" t="s">
        <v>146</v>
      </c>
      <c r="D14" s="114" t="s">
        <v>147</v>
      </c>
      <c r="E14" s="113" t="s">
        <v>357</v>
      </c>
      <c r="F14" s="111">
        <v>2085</v>
      </c>
      <c r="G14" s="111"/>
      <c r="H14" s="111">
        <v>799819</v>
      </c>
    </row>
    <row r="15" spans="1:8" s="105" customFormat="1" ht="63" x14ac:dyDescent="0.25">
      <c r="A15" s="107">
        <v>45061</v>
      </c>
      <c r="B15" s="107"/>
      <c r="C15" s="108" t="s">
        <v>149</v>
      </c>
      <c r="D15" s="113" t="s">
        <v>154</v>
      </c>
      <c r="E15" s="113" t="s">
        <v>358</v>
      </c>
      <c r="F15" s="111">
        <v>17780</v>
      </c>
      <c r="G15" s="111"/>
      <c r="H15" s="111">
        <v>817599</v>
      </c>
    </row>
    <row r="16" spans="1:8" s="105" customFormat="1" ht="78.75" x14ac:dyDescent="0.25">
      <c r="A16" s="107">
        <v>45062</v>
      </c>
      <c r="B16" s="107"/>
      <c r="C16" s="108" t="s">
        <v>150</v>
      </c>
      <c r="D16" s="113" t="s">
        <v>153</v>
      </c>
      <c r="E16" s="113" t="s">
        <v>151</v>
      </c>
      <c r="F16" s="111">
        <v>25000</v>
      </c>
      <c r="G16" s="111"/>
      <c r="H16" s="111">
        <v>842599</v>
      </c>
    </row>
    <row r="17" spans="1:10" s="105" customFormat="1" ht="47.25" x14ac:dyDescent="0.25">
      <c r="A17" s="107">
        <v>45064</v>
      </c>
      <c r="B17" s="107"/>
      <c r="C17" s="108" t="s">
        <v>152</v>
      </c>
      <c r="D17" s="113" t="s">
        <v>155</v>
      </c>
      <c r="E17" s="113" t="s">
        <v>156</v>
      </c>
      <c r="F17" s="111">
        <v>29500</v>
      </c>
      <c r="G17" s="111"/>
      <c r="H17" s="111">
        <v>872099</v>
      </c>
    </row>
    <row r="18" spans="1:10" s="105" customFormat="1" ht="63" x14ac:dyDescent="0.25">
      <c r="A18" s="107">
        <v>45065</v>
      </c>
      <c r="B18" s="107"/>
      <c r="C18" s="108" t="s">
        <v>324</v>
      </c>
      <c r="D18" s="113" t="s">
        <v>325</v>
      </c>
      <c r="E18" s="113" t="s">
        <v>359</v>
      </c>
      <c r="F18" s="111">
        <v>93000</v>
      </c>
      <c r="G18" s="111"/>
      <c r="H18" s="111">
        <v>965099</v>
      </c>
    </row>
    <row r="19" spans="1:10" s="105" customFormat="1" ht="63" x14ac:dyDescent="0.25">
      <c r="A19" s="107">
        <v>45072</v>
      </c>
      <c r="B19" s="107"/>
      <c r="C19" s="108" t="s">
        <v>326</v>
      </c>
      <c r="D19" s="113" t="s">
        <v>327</v>
      </c>
      <c r="E19" s="113" t="s">
        <v>360</v>
      </c>
      <c r="F19" s="111">
        <v>70800</v>
      </c>
      <c r="G19" s="111"/>
      <c r="H19" s="111">
        <v>1035899</v>
      </c>
    </row>
    <row r="20" spans="1:10" s="105" customFormat="1" ht="58.5" customHeight="1" x14ac:dyDescent="0.25">
      <c r="A20" s="107">
        <v>45072</v>
      </c>
      <c r="B20" s="107"/>
      <c r="C20" s="108" t="s">
        <v>328</v>
      </c>
      <c r="D20" s="113" t="s">
        <v>329</v>
      </c>
      <c r="E20" s="113" t="s">
        <v>361</v>
      </c>
      <c r="F20" s="111">
        <v>50000</v>
      </c>
      <c r="G20" s="111"/>
      <c r="H20" s="111">
        <v>1085899</v>
      </c>
      <c r="I20" s="105" t="s">
        <v>117</v>
      </c>
      <c r="J20" s="105" t="s">
        <v>114</v>
      </c>
    </row>
    <row r="21" spans="1:10" s="105" customFormat="1" ht="88.5" customHeight="1" x14ac:dyDescent="0.25">
      <c r="A21" s="107">
        <v>45076</v>
      </c>
      <c r="B21" s="107"/>
      <c r="C21" s="108" t="s">
        <v>331</v>
      </c>
      <c r="D21" s="113" t="s">
        <v>330</v>
      </c>
      <c r="E21" s="113" t="s">
        <v>362</v>
      </c>
      <c r="F21" s="111">
        <v>16520</v>
      </c>
      <c r="G21" s="111"/>
      <c r="H21" s="111">
        <v>1102419</v>
      </c>
    </row>
    <row r="22" spans="1:10" s="105" customFormat="1" ht="62.25" customHeight="1" x14ac:dyDescent="0.25">
      <c r="A22" s="107">
        <v>45076</v>
      </c>
      <c r="B22" s="107"/>
      <c r="C22" s="108" t="s">
        <v>332</v>
      </c>
      <c r="D22" s="113" t="s">
        <v>143</v>
      </c>
      <c r="E22" s="113" t="s">
        <v>347</v>
      </c>
      <c r="F22" s="111">
        <v>19000</v>
      </c>
      <c r="G22" s="111"/>
      <c r="H22" s="111">
        <v>1121419</v>
      </c>
    </row>
    <row r="23" spans="1:10" s="105" customFormat="1" ht="31.5" x14ac:dyDescent="0.25">
      <c r="A23" s="107">
        <v>45076</v>
      </c>
      <c r="B23" s="107"/>
      <c r="C23" s="108" t="s">
        <v>146</v>
      </c>
      <c r="D23" s="113" t="s">
        <v>337</v>
      </c>
      <c r="E23" s="113" t="s">
        <v>333</v>
      </c>
      <c r="F23" s="111">
        <v>1137</v>
      </c>
      <c r="G23" s="111"/>
      <c r="H23" s="111">
        <v>1122556</v>
      </c>
    </row>
    <row r="24" spans="1:10" s="105" customFormat="1" ht="63" x14ac:dyDescent="0.25">
      <c r="A24" s="107">
        <v>45076</v>
      </c>
      <c r="B24" s="107"/>
      <c r="C24" s="108" t="s">
        <v>336</v>
      </c>
      <c r="D24" s="113" t="s">
        <v>338</v>
      </c>
      <c r="E24" s="113" t="s">
        <v>363</v>
      </c>
      <c r="F24" s="111">
        <v>35000</v>
      </c>
      <c r="G24" s="111"/>
      <c r="H24" s="111">
        <v>1157556</v>
      </c>
    </row>
    <row r="25" spans="1:10" s="105" customFormat="1" ht="63" x14ac:dyDescent="0.25">
      <c r="A25" s="107">
        <v>45076</v>
      </c>
      <c r="B25" s="107"/>
      <c r="C25" s="108" t="s">
        <v>339</v>
      </c>
      <c r="D25" s="113" t="s">
        <v>148</v>
      </c>
      <c r="E25" s="113" t="s">
        <v>340</v>
      </c>
      <c r="F25" s="111">
        <v>35000</v>
      </c>
      <c r="G25" s="111"/>
      <c r="H25" s="111">
        <v>1192556</v>
      </c>
    </row>
    <row r="26" spans="1:10" s="105" customFormat="1" ht="47.25" x14ac:dyDescent="0.25">
      <c r="A26" s="107">
        <v>45076</v>
      </c>
      <c r="B26" s="107"/>
      <c r="C26" s="108" t="s">
        <v>341</v>
      </c>
      <c r="D26" s="113" t="s">
        <v>342</v>
      </c>
      <c r="E26" s="113" t="s">
        <v>343</v>
      </c>
      <c r="F26" s="111">
        <v>47200</v>
      </c>
      <c r="G26" s="111"/>
      <c r="H26" s="111">
        <v>1239756</v>
      </c>
    </row>
    <row r="27" spans="1:10" x14ac:dyDescent="0.25">
      <c r="A27" s="56"/>
      <c r="B27" s="56"/>
      <c r="C27" s="23"/>
      <c r="D27" s="42"/>
      <c r="E27" s="42"/>
      <c r="F27" s="6"/>
      <c r="G27" s="6"/>
      <c r="H27" s="6"/>
    </row>
    <row r="28" spans="1:10" x14ac:dyDescent="0.25">
      <c r="A28" s="129" t="s">
        <v>373</v>
      </c>
      <c r="B28" s="130"/>
      <c r="C28" s="130"/>
      <c r="D28" s="130"/>
      <c r="E28" s="131"/>
      <c r="F28" s="16">
        <f>SUM(F12:F27)</f>
        <v>509222</v>
      </c>
      <c r="G28" s="60"/>
      <c r="H28" s="60">
        <v>1239756</v>
      </c>
    </row>
    <row r="29" spans="1:10" s="82" customFormat="1" x14ac:dyDescent="0.25">
      <c r="A29" s="100"/>
      <c r="B29" s="100"/>
      <c r="C29" s="100"/>
      <c r="D29" s="100"/>
      <c r="E29" s="100"/>
      <c r="F29" s="101"/>
      <c r="G29" s="102"/>
      <c r="H29" s="102"/>
    </row>
    <row r="30" spans="1:10" s="82" customFormat="1" x14ac:dyDescent="0.25">
      <c r="A30" s="100"/>
      <c r="B30" s="100"/>
      <c r="C30" s="100"/>
      <c r="D30" s="100"/>
      <c r="E30" s="100"/>
      <c r="F30" s="101"/>
      <c r="G30" s="102"/>
      <c r="H30" s="102"/>
    </row>
    <row r="31" spans="1:10" s="82" customFormat="1" x14ac:dyDescent="0.25">
      <c r="A31" s="100"/>
      <c r="B31" s="100"/>
      <c r="C31" s="100"/>
      <c r="D31" s="100"/>
      <c r="E31" s="100"/>
      <c r="F31" s="101"/>
      <c r="G31" s="102"/>
      <c r="H31" s="102"/>
    </row>
    <row r="32" spans="1:10" s="82" customFormat="1" x14ac:dyDescent="0.25">
      <c r="A32" s="100"/>
      <c r="B32" s="100"/>
      <c r="C32" s="100"/>
      <c r="D32" s="100"/>
      <c r="E32" s="100"/>
      <c r="F32" s="101"/>
      <c r="G32" s="102"/>
      <c r="H32" s="102"/>
    </row>
    <row r="33" spans="1:8" s="82" customFormat="1" x14ac:dyDescent="0.25">
      <c r="A33" s="100"/>
      <c r="B33" s="100"/>
      <c r="C33" s="100"/>
      <c r="D33" s="100"/>
      <c r="E33" s="100"/>
      <c r="F33" s="101"/>
      <c r="G33" s="102"/>
      <c r="H33" s="102"/>
    </row>
    <row r="34" spans="1:8" x14ac:dyDescent="0.25">
      <c r="A34" s="91"/>
      <c r="B34" s="91"/>
      <c r="C34" s="67"/>
      <c r="E34" s="93"/>
      <c r="H34" s="92"/>
    </row>
    <row r="35" spans="1:8" x14ac:dyDescent="0.25">
      <c r="A35" s="104"/>
      <c r="B35" s="104"/>
      <c r="C35" s="104"/>
      <c r="D35" s="104"/>
      <c r="E35" s="93"/>
      <c r="H35" s="92"/>
    </row>
    <row r="36" spans="1:8" s="105" customFormat="1" ht="15.75" x14ac:dyDescent="0.25">
      <c r="A36" s="115" t="s">
        <v>344</v>
      </c>
      <c r="B36" s="115"/>
      <c r="C36" s="116"/>
      <c r="D36" s="117" t="s">
        <v>364</v>
      </c>
      <c r="E36" s="118"/>
      <c r="F36" s="117" t="s">
        <v>136</v>
      </c>
      <c r="G36" s="117"/>
    </row>
    <row r="37" spans="1:8" s="29" customFormat="1" ht="15.75" x14ac:dyDescent="0.25">
      <c r="A37" s="119" t="s">
        <v>374</v>
      </c>
      <c r="B37" s="119"/>
      <c r="C37" s="119"/>
      <c r="D37" s="29" t="s">
        <v>375</v>
      </c>
      <c r="E37" s="120"/>
      <c r="F37" s="29" t="s">
        <v>131</v>
      </c>
    </row>
    <row r="38" spans="1:8" x14ac:dyDescent="0.25">
      <c r="F38" s="92"/>
      <c r="G38" s="92"/>
    </row>
  </sheetData>
  <autoFilter ref="A6:H27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5">
    <mergeCell ref="A6:H6"/>
    <mergeCell ref="A7:H7"/>
    <mergeCell ref="A8:G8"/>
    <mergeCell ref="A28:E28"/>
    <mergeCell ref="A10:G10"/>
  </mergeCells>
  <printOptions horizontalCentered="1"/>
  <pageMargins left="0.62992125984251968" right="0.6692913385826772" top="0" bottom="0" header="0.11811023622047245" footer="0.11811023622047245"/>
  <pageSetup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G26"/>
  <sheetViews>
    <sheetView workbookViewId="0">
      <selection activeCell="J13" sqref="J13"/>
    </sheetView>
  </sheetViews>
  <sheetFormatPr baseColWidth="10" defaultRowHeight="15" x14ac:dyDescent="0.25"/>
  <cols>
    <col min="4" max="4" width="14.42578125" customWidth="1"/>
    <col min="5" max="5" width="14" customWidth="1"/>
    <col min="7" max="7" width="28.28515625" customWidth="1"/>
  </cols>
  <sheetData>
    <row r="7" spans="1:7" x14ac:dyDescent="0.25">
      <c r="C7" s="127" t="s">
        <v>0</v>
      </c>
      <c r="D7" s="127"/>
      <c r="E7" s="127"/>
      <c r="F7" s="127"/>
      <c r="G7" s="127"/>
    </row>
    <row r="8" spans="1:7" x14ac:dyDescent="0.25">
      <c r="C8" s="13"/>
      <c r="D8" s="13"/>
      <c r="E8" s="13"/>
      <c r="F8" s="11" t="s">
        <v>25</v>
      </c>
      <c r="G8" s="13"/>
    </row>
    <row r="9" spans="1:7" x14ac:dyDescent="0.25">
      <c r="A9" s="127" t="s">
        <v>1</v>
      </c>
      <c r="B9" s="127"/>
      <c r="C9" s="127"/>
      <c r="D9" s="127"/>
      <c r="E9" s="127"/>
      <c r="F9" s="127"/>
      <c r="G9" s="127"/>
    </row>
    <row r="10" spans="1:7" x14ac:dyDescent="0.25">
      <c r="A10" s="127" t="s">
        <v>2</v>
      </c>
      <c r="B10" s="127"/>
      <c r="C10" s="127"/>
      <c r="D10" s="127"/>
      <c r="E10" s="127"/>
      <c r="F10" s="127"/>
      <c r="G10" s="127"/>
    </row>
    <row r="11" spans="1:7" x14ac:dyDescent="0.25">
      <c r="G11" s="1" t="s">
        <v>3</v>
      </c>
    </row>
    <row r="12" spans="1:7" x14ac:dyDescent="0.25">
      <c r="A12" s="2" t="s">
        <v>4</v>
      </c>
      <c r="B12" s="2" t="s">
        <v>5</v>
      </c>
      <c r="C12" s="2" t="s">
        <v>6</v>
      </c>
      <c r="D12" s="2" t="s">
        <v>7</v>
      </c>
      <c r="E12" s="2" t="s">
        <v>9</v>
      </c>
      <c r="F12" s="2" t="s">
        <v>10</v>
      </c>
      <c r="G12" s="2" t="s">
        <v>8</v>
      </c>
    </row>
    <row r="13" spans="1:7" x14ac:dyDescent="0.25">
      <c r="A13" s="4"/>
      <c r="B13" s="3"/>
      <c r="C13" s="3" t="s">
        <v>12</v>
      </c>
      <c r="D13" s="5"/>
      <c r="E13" s="6"/>
      <c r="F13" s="3"/>
      <c r="G13" s="7">
        <v>147800</v>
      </c>
    </row>
    <row r="14" spans="1:7" ht="45" x14ac:dyDescent="0.25">
      <c r="A14" s="4">
        <v>44259</v>
      </c>
      <c r="B14" s="3" t="s">
        <v>22</v>
      </c>
      <c r="C14" s="3" t="s">
        <v>11</v>
      </c>
      <c r="D14" s="5" t="s">
        <v>13</v>
      </c>
      <c r="E14" s="6">
        <v>600000</v>
      </c>
      <c r="F14" s="3"/>
      <c r="G14" s="6">
        <v>747800</v>
      </c>
    </row>
    <row r="15" spans="1:7" x14ac:dyDescent="0.25">
      <c r="A15" s="4">
        <v>44270</v>
      </c>
      <c r="B15" s="3" t="s">
        <v>14</v>
      </c>
      <c r="C15" s="3" t="s">
        <v>15</v>
      </c>
      <c r="D15" s="3" t="s">
        <v>17</v>
      </c>
      <c r="E15" s="6">
        <v>76927</v>
      </c>
      <c r="F15" s="3"/>
      <c r="G15" s="6">
        <v>824727</v>
      </c>
    </row>
    <row r="16" spans="1:7" x14ac:dyDescent="0.25">
      <c r="A16" s="4">
        <v>44272</v>
      </c>
      <c r="B16" s="9" t="s">
        <v>23</v>
      </c>
      <c r="C16" s="3" t="s">
        <v>16</v>
      </c>
      <c r="D16" s="3" t="s">
        <v>18</v>
      </c>
      <c r="E16" s="6">
        <v>500</v>
      </c>
      <c r="F16" s="3"/>
      <c r="G16" s="6">
        <v>825227</v>
      </c>
    </row>
    <row r="17" spans="1:7" x14ac:dyDescent="0.25">
      <c r="A17" s="4">
        <v>44285</v>
      </c>
      <c r="B17" s="10" t="s">
        <v>24</v>
      </c>
      <c r="C17" s="3" t="s">
        <v>16</v>
      </c>
      <c r="D17" s="3" t="s">
        <v>18</v>
      </c>
      <c r="E17" s="6">
        <v>1300</v>
      </c>
      <c r="F17" s="3"/>
      <c r="G17" s="6">
        <v>826527</v>
      </c>
    </row>
    <row r="18" spans="1:7" x14ac:dyDescent="0.25">
      <c r="A18" s="3"/>
      <c r="B18" s="3"/>
      <c r="C18" s="3"/>
      <c r="D18" s="3"/>
      <c r="E18" s="3"/>
      <c r="F18" s="3"/>
      <c r="G18" s="3"/>
    </row>
    <row r="19" spans="1:7" x14ac:dyDescent="0.25">
      <c r="A19" s="3"/>
      <c r="B19" s="3"/>
      <c r="C19" s="3"/>
      <c r="D19" s="3"/>
      <c r="E19" s="3"/>
      <c r="F19" s="3"/>
      <c r="G19" s="3"/>
    </row>
    <row r="20" spans="1:7" x14ac:dyDescent="0.25">
      <c r="A20" s="3"/>
      <c r="B20" s="3"/>
      <c r="C20" s="3"/>
      <c r="D20" s="3"/>
      <c r="E20" s="3"/>
      <c r="F20" s="3"/>
      <c r="G20" s="3"/>
    </row>
    <row r="21" spans="1:7" x14ac:dyDescent="0.25">
      <c r="A21" s="3"/>
      <c r="B21" s="3"/>
      <c r="C21" s="3"/>
      <c r="D21" s="3"/>
      <c r="E21" s="3"/>
      <c r="F21" s="3"/>
      <c r="G21" s="3"/>
    </row>
    <row r="22" spans="1:7" x14ac:dyDescent="0.25">
      <c r="A22" s="3"/>
      <c r="B22" s="3"/>
      <c r="C22" s="3" t="s">
        <v>21</v>
      </c>
      <c r="D22" s="3"/>
      <c r="E22" s="8">
        <f>SUM(E14:E21)</f>
        <v>678727</v>
      </c>
      <c r="F22" s="3"/>
      <c r="G22" s="7">
        <v>826527</v>
      </c>
    </row>
    <row r="26" spans="1:7" x14ac:dyDescent="0.25">
      <c r="A26" t="s">
        <v>19</v>
      </c>
      <c r="D26" t="s">
        <v>20</v>
      </c>
    </row>
  </sheetData>
  <mergeCells count="3">
    <mergeCell ref="C7:G7"/>
    <mergeCell ref="A9:G9"/>
    <mergeCell ref="A10:G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I91"/>
  <sheetViews>
    <sheetView tabSelected="1" topLeftCell="A71" workbookViewId="0">
      <selection activeCell="D77" sqref="D77"/>
    </sheetView>
  </sheetViews>
  <sheetFormatPr baseColWidth="10" defaultRowHeight="15" x14ac:dyDescent="0.25"/>
  <cols>
    <col min="1" max="1" width="11" style="38" customWidth="1"/>
    <col min="2" max="2" width="17" style="35" customWidth="1"/>
    <col min="3" max="3" width="36.42578125" style="39" customWidth="1"/>
    <col min="4" max="4" width="50.42578125" style="39" customWidth="1"/>
    <col min="5" max="5" width="14.28515625" style="39" customWidth="1"/>
    <col min="6" max="6" width="13.28515625" style="39" customWidth="1"/>
    <col min="7" max="7" width="14" style="39" customWidth="1"/>
    <col min="9" max="10" width="13.140625" bestFit="1" customWidth="1"/>
  </cols>
  <sheetData>
    <row r="5" spans="1:9" ht="18" customHeight="1" x14ac:dyDescent="0.25">
      <c r="C5" s="127"/>
      <c r="D5" s="127"/>
      <c r="E5" s="127"/>
      <c r="F5" s="127"/>
      <c r="G5" s="127"/>
    </row>
    <row r="6" spans="1:9" x14ac:dyDescent="0.25">
      <c r="A6" s="127" t="s">
        <v>118</v>
      </c>
      <c r="B6" s="127"/>
      <c r="C6" s="127"/>
      <c r="D6" s="127"/>
      <c r="E6" s="127"/>
      <c r="F6" s="127"/>
      <c r="G6" s="127"/>
    </row>
    <row r="7" spans="1:9" x14ac:dyDescent="0.25">
      <c r="A7" s="127" t="s">
        <v>157</v>
      </c>
      <c r="B7" s="127"/>
      <c r="C7" s="127"/>
      <c r="D7" s="127"/>
      <c r="E7" s="127"/>
      <c r="F7" s="127"/>
      <c r="G7" s="127"/>
    </row>
    <row r="8" spans="1:9" ht="15.75" thickBot="1" x14ac:dyDescent="0.3">
      <c r="A8" s="136" t="s">
        <v>35</v>
      </c>
      <c r="B8" s="136"/>
      <c r="C8" s="136"/>
      <c r="D8" s="136"/>
      <c r="E8" s="136"/>
      <c r="F8" s="136"/>
      <c r="G8" s="136"/>
    </row>
    <row r="9" spans="1:9" ht="32.25" hidden="1" customHeight="1" x14ac:dyDescent="0.25"/>
    <row r="10" spans="1:9" ht="27" thickBot="1" x14ac:dyDescent="0.3">
      <c r="A10" s="53" t="s">
        <v>4</v>
      </c>
      <c r="B10" s="54" t="s">
        <v>59</v>
      </c>
      <c r="C10" s="55" t="s">
        <v>6</v>
      </c>
      <c r="D10" s="55" t="s">
        <v>7</v>
      </c>
      <c r="E10" s="40" t="s">
        <v>9</v>
      </c>
      <c r="F10" s="40" t="s">
        <v>10</v>
      </c>
      <c r="G10" s="40" t="s">
        <v>8</v>
      </c>
    </row>
    <row r="11" spans="1:9" x14ac:dyDescent="0.25">
      <c r="A11" s="137" t="s">
        <v>140</v>
      </c>
      <c r="B11" s="137"/>
      <c r="C11" s="137"/>
      <c r="D11" s="137"/>
      <c r="E11" s="75"/>
      <c r="F11" s="75"/>
      <c r="G11" s="74">
        <v>10358537.51</v>
      </c>
    </row>
    <row r="12" spans="1:9" ht="51.75" x14ac:dyDescent="0.25">
      <c r="A12" s="76">
        <v>45048</v>
      </c>
      <c r="B12" s="69" t="s">
        <v>158</v>
      </c>
      <c r="C12" s="77" t="s">
        <v>159</v>
      </c>
      <c r="D12" s="71" t="s">
        <v>354</v>
      </c>
      <c r="E12" s="73"/>
      <c r="F12" s="73">
        <v>4500</v>
      </c>
      <c r="G12" s="73">
        <v>10354037.51</v>
      </c>
    </row>
    <row r="13" spans="1:9" ht="26.25" x14ac:dyDescent="0.25">
      <c r="A13" s="68">
        <v>45048</v>
      </c>
      <c r="B13" s="69" t="s">
        <v>160</v>
      </c>
      <c r="C13" s="71" t="s">
        <v>161</v>
      </c>
      <c r="D13" s="71" t="s">
        <v>162</v>
      </c>
      <c r="E13" s="72"/>
      <c r="F13" s="72">
        <v>5400</v>
      </c>
      <c r="G13" s="73">
        <v>10348637.51</v>
      </c>
    </row>
    <row r="14" spans="1:9" s="82" customFormat="1" x14ac:dyDescent="0.25">
      <c r="A14" s="68">
        <v>45056</v>
      </c>
      <c r="B14" s="69" t="s">
        <v>165</v>
      </c>
      <c r="C14" s="71" t="s">
        <v>166</v>
      </c>
      <c r="D14" s="71" t="s">
        <v>167</v>
      </c>
      <c r="E14" s="72"/>
      <c r="F14" s="72">
        <v>54192.89</v>
      </c>
      <c r="G14" s="73">
        <v>10294444.619999999</v>
      </c>
    </row>
    <row r="15" spans="1:9" ht="51.75" x14ac:dyDescent="0.25">
      <c r="A15" s="68">
        <v>45056</v>
      </c>
      <c r="B15" s="69" t="s">
        <v>163</v>
      </c>
      <c r="C15" s="71" t="s">
        <v>164</v>
      </c>
      <c r="D15" s="71" t="s">
        <v>168</v>
      </c>
      <c r="E15" s="73"/>
      <c r="F15" s="73">
        <v>1900</v>
      </c>
      <c r="G15" s="73">
        <v>10292544.619999999</v>
      </c>
      <c r="H15" s="64" t="s">
        <v>58</v>
      </c>
      <c r="I15" s="18" t="s">
        <v>57</v>
      </c>
    </row>
    <row r="16" spans="1:9" ht="51.75" x14ac:dyDescent="0.25">
      <c r="A16" s="68">
        <v>45057</v>
      </c>
      <c r="B16" s="69" t="s">
        <v>169</v>
      </c>
      <c r="C16" s="70" t="s">
        <v>159</v>
      </c>
      <c r="D16" s="71" t="s">
        <v>168</v>
      </c>
      <c r="E16" s="73"/>
      <c r="F16" s="73">
        <v>1900</v>
      </c>
      <c r="G16" s="73">
        <v>10290644.619999999</v>
      </c>
    </row>
    <row r="17" spans="1:7" ht="39" x14ac:dyDescent="0.25">
      <c r="A17" s="68">
        <v>45057</v>
      </c>
      <c r="B17" s="69" t="s">
        <v>170</v>
      </c>
      <c r="C17" s="71" t="s">
        <v>171</v>
      </c>
      <c r="D17" s="71" t="s">
        <v>172</v>
      </c>
      <c r="E17" s="73"/>
      <c r="F17" s="73">
        <v>750</v>
      </c>
      <c r="G17" s="73">
        <v>10289894.619999999</v>
      </c>
    </row>
    <row r="18" spans="1:7" ht="26.25" x14ac:dyDescent="0.25">
      <c r="A18" s="68">
        <v>45057</v>
      </c>
      <c r="B18" s="69" t="s">
        <v>173</v>
      </c>
      <c r="C18" s="71" t="s">
        <v>174</v>
      </c>
      <c r="D18" s="71" t="s">
        <v>175</v>
      </c>
      <c r="E18" s="72"/>
      <c r="F18" s="72">
        <v>24993.27</v>
      </c>
      <c r="G18" s="73">
        <v>10264901.35</v>
      </c>
    </row>
    <row r="19" spans="1:7" ht="26.25" x14ac:dyDescent="0.25">
      <c r="A19" s="68">
        <v>45057</v>
      </c>
      <c r="B19" s="69" t="s">
        <v>176</v>
      </c>
      <c r="C19" s="71" t="s">
        <v>177</v>
      </c>
      <c r="D19" s="71" t="s">
        <v>178</v>
      </c>
      <c r="E19" s="73"/>
      <c r="F19" s="73">
        <v>9854</v>
      </c>
      <c r="G19" s="73">
        <v>10255047.35</v>
      </c>
    </row>
    <row r="20" spans="1:7" ht="39" x14ac:dyDescent="0.25">
      <c r="A20" s="68">
        <v>45057</v>
      </c>
      <c r="B20" s="69" t="s">
        <v>179</v>
      </c>
      <c r="C20" s="71" t="s">
        <v>180</v>
      </c>
      <c r="D20" s="71" t="s">
        <v>181</v>
      </c>
      <c r="E20" s="73"/>
      <c r="F20" s="73">
        <v>12003</v>
      </c>
      <c r="G20" s="73">
        <v>10243044.35</v>
      </c>
    </row>
    <row r="21" spans="1:7" x14ac:dyDescent="0.25">
      <c r="A21" s="68">
        <v>45057</v>
      </c>
      <c r="B21" s="69" t="s">
        <v>182</v>
      </c>
      <c r="C21" s="71" t="s">
        <v>183</v>
      </c>
      <c r="D21" s="71"/>
      <c r="E21" s="73"/>
      <c r="F21" s="73">
        <v>1433.33</v>
      </c>
      <c r="G21" s="73">
        <v>10241611.02</v>
      </c>
    </row>
    <row r="22" spans="1:7" ht="26.25" x14ac:dyDescent="0.25">
      <c r="A22" s="68">
        <v>45057</v>
      </c>
      <c r="B22" s="69" t="s">
        <v>184</v>
      </c>
      <c r="C22" s="70" t="s">
        <v>185</v>
      </c>
      <c r="D22" s="71" t="s">
        <v>366</v>
      </c>
      <c r="E22" s="73"/>
      <c r="F22" s="73">
        <v>2866.66</v>
      </c>
      <c r="G22" s="73">
        <v>10238744.359999999</v>
      </c>
    </row>
    <row r="23" spans="1:7" ht="51.75" x14ac:dyDescent="0.25">
      <c r="A23" s="68">
        <v>45057</v>
      </c>
      <c r="B23" s="69" t="s">
        <v>186</v>
      </c>
      <c r="C23" s="70" t="s">
        <v>187</v>
      </c>
      <c r="D23" s="71" t="s">
        <v>188</v>
      </c>
      <c r="E23" s="73"/>
      <c r="F23" s="73">
        <v>6150</v>
      </c>
      <c r="G23" s="73">
        <v>10232594.359999999</v>
      </c>
    </row>
    <row r="24" spans="1:7" ht="51.75" x14ac:dyDescent="0.25">
      <c r="A24" s="68">
        <v>45061</v>
      </c>
      <c r="B24" s="69" t="s">
        <v>189</v>
      </c>
      <c r="C24" s="71" t="s">
        <v>190</v>
      </c>
      <c r="D24" s="71" t="s">
        <v>191</v>
      </c>
      <c r="E24" s="73"/>
      <c r="F24" s="73">
        <v>18400</v>
      </c>
      <c r="G24" s="73">
        <v>10214194.359999999</v>
      </c>
    </row>
    <row r="25" spans="1:7" ht="51.75" x14ac:dyDescent="0.25">
      <c r="A25" s="68">
        <v>45062</v>
      </c>
      <c r="B25" s="69" t="s">
        <v>192</v>
      </c>
      <c r="C25" s="71" t="s">
        <v>193</v>
      </c>
      <c r="D25" s="71" t="s">
        <v>367</v>
      </c>
      <c r="E25" s="73"/>
      <c r="F25" s="73">
        <v>1200</v>
      </c>
      <c r="G25" s="73">
        <v>10212994.359999999</v>
      </c>
    </row>
    <row r="26" spans="1:7" ht="51.75" x14ac:dyDescent="0.25">
      <c r="A26" s="68">
        <v>45062</v>
      </c>
      <c r="B26" s="69" t="s">
        <v>194</v>
      </c>
      <c r="C26" s="70" t="s">
        <v>195</v>
      </c>
      <c r="D26" s="71" t="s">
        <v>367</v>
      </c>
      <c r="E26" s="73"/>
      <c r="F26" s="73">
        <v>800</v>
      </c>
      <c r="G26" s="73">
        <v>10212194.359999999</v>
      </c>
    </row>
    <row r="27" spans="1:7" ht="51.75" x14ac:dyDescent="0.25">
      <c r="A27" s="68">
        <v>45062</v>
      </c>
      <c r="B27" s="69" t="s">
        <v>196</v>
      </c>
      <c r="C27" s="70" t="s">
        <v>197</v>
      </c>
      <c r="D27" s="71" t="s">
        <v>367</v>
      </c>
      <c r="E27" s="73"/>
      <c r="F27" s="73">
        <v>750</v>
      </c>
      <c r="G27" s="73">
        <v>10211444.359999999</v>
      </c>
    </row>
    <row r="28" spans="1:7" ht="51.75" x14ac:dyDescent="0.25">
      <c r="A28" s="68">
        <v>45062</v>
      </c>
      <c r="B28" s="69" t="s">
        <v>198</v>
      </c>
      <c r="C28" s="70" t="s">
        <v>199</v>
      </c>
      <c r="D28" s="71" t="s">
        <v>367</v>
      </c>
      <c r="E28" s="73"/>
      <c r="F28" s="73">
        <v>800</v>
      </c>
      <c r="G28" s="73">
        <v>10210644.359999999</v>
      </c>
    </row>
    <row r="29" spans="1:7" x14ac:dyDescent="0.25">
      <c r="A29" s="68">
        <v>45063</v>
      </c>
      <c r="B29" s="69" t="s">
        <v>200</v>
      </c>
      <c r="C29" s="70" t="s">
        <v>201</v>
      </c>
      <c r="D29" s="71"/>
      <c r="E29" s="73"/>
      <c r="F29" s="73">
        <v>0</v>
      </c>
      <c r="G29" s="73">
        <v>10210644.359999999</v>
      </c>
    </row>
    <row r="30" spans="1:7" x14ac:dyDescent="0.25">
      <c r="A30" s="68">
        <v>45063</v>
      </c>
      <c r="B30" s="69" t="s">
        <v>202</v>
      </c>
      <c r="C30" s="70" t="s">
        <v>201</v>
      </c>
      <c r="D30" s="71"/>
      <c r="E30" s="73"/>
      <c r="F30" s="73">
        <v>0</v>
      </c>
      <c r="G30" s="73">
        <v>10210644.359999999</v>
      </c>
    </row>
    <row r="31" spans="1:7" ht="39" x14ac:dyDescent="0.25">
      <c r="A31" s="68">
        <v>45063</v>
      </c>
      <c r="B31" s="69" t="s">
        <v>203</v>
      </c>
      <c r="C31" s="71" t="s">
        <v>204</v>
      </c>
      <c r="D31" s="71" t="s">
        <v>205</v>
      </c>
      <c r="E31" s="73"/>
      <c r="F31" s="73">
        <v>1888.37</v>
      </c>
      <c r="G31" s="73">
        <v>10208755.99</v>
      </c>
    </row>
    <row r="32" spans="1:7" ht="39" x14ac:dyDescent="0.25">
      <c r="A32" s="68">
        <v>45063</v>
      </c>
      <c r="B32" s="69" t="s">
        <v>206</v>
      </c>
      <c r="C32" s="70" t="s">
        <v>207</v>
      </c>
      <c r="D32" s="71" t="s">
        <v>205</v>
      </c>
      <c r="E32" s="73"/>
      <c r="F32" s="73">
        <v>1258.9100000000001</v>
      </c>
      <c r="G32" s="73">
        <v>10207497.08</v>
      </c>
    </row>
    <row r="33" spans="1:7" ht="39" x14ac:dyDescent="0.25">
      <c r="A33" s="68">
        <v>45063</v>
      </c>
      <c r="B33" s="69" t="s">
        <v>208</v>
      </c>
      <c r="C33" s="70" t="s">
        <v>209</v>
      </c>
      <c r="D33" s="71" t="s">
        <v>205</v>
      </c>
      <c r="E33" s="73"/>
      <c r="F33" s="73">
        <v>1468.73</v>
      </c>
      <c r="G33" s="73">
        <v>10206028.35</v>
      </c>
    </row>
    <row r="34" spans="1:7" ht="39" x14ac:dyDescent="0.25">
      <c r="A34" s="68">
        <v>45063</v>
      </c>
      <c r="B34" s="69" t="s">
        <v>210</v>
      </c>
      <c r="C34" s="70" t="s">
        <v>211</v>
      </c>
      <c r="D34" s="71" t="s">
        <v>205</v>
      </c>
      <c r="E34" s="73"/>
      <c r="F34" s="73">
        <v>1468.73</v>
      </c>
      <c r="G34" s="73">
        <v>10204559.619999999</v>
      </c>
    </row>
    <row r="35" spans="1:7" ht="39" x14ac:dyDescent="0.25">
      <c r="A35" s="68">
        <v>45063</v>
      </c>
      <c r="B35" s="69" t="s">
        <v>212</v>
      </c>
      <c r="C35" s="70" t="s">
        <v>213</v>
      </c>
      <c r="D35" s="71" t="s">
        <v>205</v>
      </c>
      <c r="E35" s="73"/>
      <c r="F35" s="73">
        <v>923.2</v>
      </c>
      <c r="G35" s="73">
        <v>10203636.42</v>
      </c>
    </row>
    <row r="36" spans="1:7" ht="39" x14ac:dyDescent="0.25">
      <c r="A36" s="68">
        <v>45063</v>
      </c>
      <c r="B36" s="69" t="s">
        <v>214</v>
      </c>
      <c r="C36" s="70" t="s">
        <v>215</v>
      </c>
      <c r="D36" s="71" t="s">
        <v>205</v>
      </c>
      <c r="E36" s="73"/>
      <c r="F36" s="73">
        <v>923.2</v>
      </c>
      <c r="G36" s="73">
        <v>10202713.220000001</v>
      </c>
    </row>
    <row r="37" spans="1:7" ht="39" x14ac:dyDescent="0.25">
      <c r="A37" s="68">
        <v>45063</v>
      </c>
      <c r="B37" s="69" t="s">
        <v>216</v>
      </c>
      <c r="C37" s="70" t="s">
        <v>217</v>
      </c>
      <c r="D37" s="71" t="s">
        <v>205</v>
      </c>
      <c r="E37" s="73"/>
      <c r="F37" s="73">
        <v>5245.48</v>
      </c>
      <c r="G37" s="73">
        <v>10197467.74</v>
      </c>
    </row>
    <row r="38" spans="1:7" ht="39" x14ac:dyDescent="0.25">
      <c r="A38" s="68">
        <v>45063</v>
      </c>
      <c r="B38" s="69" t="s">
        <v>218</v>
      </c>
      <c r="C38" s="70" t="s">
        <v>219</v>
      </c>
      <c r="D38" s="71" t="s">
        <v>205</v>
      </c>
      <c r="E38" s="73"/>
      <c r="F38" s="73">
        <v>1258.9100000000001</v>
      </c>
      <c r="G38" s="73">
        <v>10196208.83</v>
      </c>
    </row>
    <row r="39" spans="1:7" ht="51.75" x14ac:dyDescent="0.25">
      <c r="A39" s="68">
        <v>45064</v>
      </c>
      <c r="B39" s="69" t="s">
        <v>220</v>
      </c>
      <c r="C39" s="70" t="s">
        <v>221</v>
      </c>
      <c r="D39" s="71" t="s">
        <v>235</v>
      </c>
      <c r="E39" s="73"/>
      <c r="F39" s="73">
        <v>9232.06</v>
      </c>
      <c r="G39" s="73">
        <v>10186976.77</v>
      </c>
    </row>
    <row r="40" spans="1:7" ht="51.75" x14ac:dyDescent="0.25">
      <c r="A40" s="68">
        <v>45064</v>
      </c>
      <c r="B40" s="69" t="s">
        <v>222</v>
      </c>
      <c r="C40" s="70" t="s">
        <v>159</v>
      </c>
      <c r="D40" s="71" t="s">
        <v>234</v>
      </c>
      <c r="E40" s="73"/>
      <c r="F40" s="73">
        <v>1888.38</v>
      </c>
      <c r="G40" s="73">
        <v>10185088.390000001</v>
      </c>
    </row>
    <row r="41" spans="1:7" ht="51.75" x14ac:dyDescent="0.25">
      <c r="A41" s="68">
        <v>45064</v>
      </c>
      <c r="B41" s="69" t="s">
        <v>223</v>
      </c>
      <c r="C41" s="70" t="s">
        <v>224</v>
      </c>
      <c r="D41" s="71" t="s">
        <v>234</v>
      </c>
      <c r="E41" s="73"/>
      <c r="F41" s="73">
        <v>839.28</v>
      </c>
      <c r="G41" s="73">
        <v>10184249.109999999</v>
      </c>
    </row>
    <row r="42" spans="1:7" ht="51.75" x14ac:dyDescent="0.25">
      <c r="A42" s="68">
        <v>45064</v>
      </c>
      <c r="B42" s="69" t="s">
        <v>225</v>
      </c>
      <c r="C42" s="70" t="s">
        <v>185</v>
      </c>
      <c r="D42" s="71" t="s">
        <v>234</v>
      </c>
      <c r="E42" s="70"/>
      <c r="F42" s="73">
        <v>1049.0999999999999</v>
      </c>
      <c r="G42" s="73">
        <v>10183200.01</v>
      </c>
    </row>
    <row r="43" spans="1:7" ht="26.25" x14ac:dyDescent="0.25">
      <c r="A43" s="68">
        <v>45064</v>
      </c>
      <c r="B43" s="69" t="s">
        <v>226</v>
      </c>
      <c r="C43" s="70" t="s">
        <v>227</v>
      </c>
      <c r="D43" s="71" t="s">
        <v>369</v>
      </c>
      <c r="E43" s="72"/>
      <c r="F43" s="72">
        <v>11941.4</v>
      </c>
      <c r="G43" s="73">
        <v>10171258.609999999</v>
      </c>
    </row>
    <row r="44" spans="1:7" ht="26.25" x14ac:dyDescent="0.25">
      <c r="A44" s="68">
        <v>45064</v>
      </c>
      <c r="B44" s="69" t="s">
        <v>228</v>
      </c>
      <c r="C44" s="70" t="s">
        <v>229</v>
      </c>
      <c r="D44" s="71" t="s">
        <v>368</v>
      </c>
      <c r="E44" s="70"/>
      <c r="F44" s="72">
        <v>18052.689999999999</v>
      </c>
      <c r="G44" s="73">
        <v>10153205.92</v>
      </c>
    </row>
    <row r="45" spans="1:7" ht="51.75" x14ac:dyDescent="0.25">
      <c r="A45" s="68">
        <v>45065</v>
      </c>
      <c r="B45" s="69" t="s">
        <v>230</v>
      </c>
      <c r="C45" s="70" t="s">
        <v>231</v>
      </c>
      <c r="D45" s="71" t="s">
        <v>234</v>
      </c>
      <c r="E45" s="70"/>
      <c r="F45" s="72">
        <v>5455.31</v>
      </c>
      <c r="G45" s="73">
        <v>10147750.609999999</v>
      </c>
    </row>
    <row r="46" spans="1:7" ht="51.75" x14ac:dyDescent="0.25">
      <c r="A46" s="68">
        <v>45065</v>
      </c>
      <c r="B46" s="69" t="s">
        <v>232</v>
      </c>
      <c r="C46" s="69" t="s">
        <v>233</v>
      </c>
      <c r="D46" s="71" t="s">
        <v>234</v>
      </c>
      <c r="E46" s="70"/>
      <c r="F46" s="72">
        <v>4196.3900000000003</v>
      </c>
      <c r="G46" s="73">
        <v>10143554.220000001</v>
      </c>
    </row>
    <row r="47" spans="1:7" ht="51.75" x14ac:dyDescent="0.25">
      <c r="A47" s="68">
        <v>45065</v>
      </c>
      <c r="B47" s="69" t="s">
        <v>236</v>
      </c>
      <c r="C47" s="70" t="s">
        <v>187</v>
      </c>
      <c r="D47" s="71" t="s">
        <v>234</v>
      </c>
      <c r="E47" s="70"/>
      <c r="F47" s="72">
        <v>4825.8500000000004</v>
      </c>
      <c r="G47" s="73">
        <v>10138728.369999999</v>
      </c>
    </row>
    <row r="48" spans="1:7" ht="26.25" x14ac:dyDescent="0.25">
      <c r="A48" s="68">
        <v>45065</v>
      </c>
      <c r="B48" s="69" t="s">
        <v>239</v>
      </c>
      <c r="C48" s="70"/>
      <c r="D48" s="71" t="s">
        <v>237</v>
      </c>
      <c r="E48" s="70"/>
      <c r="F48" s="72">
        <v>0.99</v>
      </c>
      <c r="G48" s="73">
        <v>10138727.380000001</v>
      </c>
    </row>
    <row r="49" spans="1:7" ht="26.25" x14ac:dyDescent="0.25">
      <c r="A49" s="68">
        <v>45065</v>
      </c>
      <c r="B49" s="69" t="s">
        <v>240</v>
      </c>
      <c r="C49" s="70"/>
      <c r="D49" s="71" t="s">
        <v>238</v>
      </c>
      <c r="E49" s="73">
        <v>30000</v>
      </c>
      <c r="F49" s="72"/>
      <c r="G49" s="73">
        <v>10168727.380000001</v>
      </c>
    </row>
    <row r="50" spans="1:7" ht="51.75" x14ac:dyDescent="0.25">
      <c r="A50" s="68">
        <v>45065</v>
      </c>
      <c r="B50" s="69" t="s">
        <v>241</v>
      </c>
      <c r="C50" s="70" t="s">
        <v>187</v>
      </c>
      <c r="D50" s="71" t="s">
        <v>234</v>
      </c>
      <c r="E50" s="70"/>
      <c r="F50" s="73">
        <v>2350</v>
      </c>
      <c r="G50" s="73">
        <v>10166377.380000001</v>
      </c>
    </row>
    <row r="51" spans="1:7" ht="51.75" x14ac:dyDescent="0.25">
      <c r="A51" s="68">
        <v>45069</v>
      </c>
      <c r="B51" s="69" t="s">
        <v>242</v>
      </c>
      <c r="C51" s="70" t="s">
        <v>231</v>
      </c>
      <c r="D51" s="71" t="s">
        <v>370</v>
      </c>
      <c r="E51" s="70"/>
      <c r="F51" s="72">
        <v>1950</v>
      </c>
      <c r="G51" s="73">
        <v>10164427.380000001</v>
      </c>
    </row>
    <row r="52" spans="1:7" s="82" customFormat="1" ht="51.75" x14ac:dyDescent="0.25">
      <c r="A52" s="68">
        <v>45069</v>
      </c>
      <c r="B52" s="69" t="s">
        <v>243</v>
      </c>
      <c r="C52" s="70" t="s">
        <v>245</v>
      </c>
      <c r="D52" s="71" t="s">
        <v>371</v>
      </c>
      <c r="E52" s="70"/>
      <c r="F52" s="72">
        <v>1750</v>
      </c>
      <c r="G52" s="73">
        <v>10162677.380000001</v>
      </c>
    </row>
    <row r="53" spans="1:7" ht="51.75" x14ac:dyDescent="0.25">
      <c r="A53" s="68">
        <v>45069</v>
      </c>
      <c r="B53" s="69" t="s">
        <v>244</v>
      </c>
      <c r="C53" s="70" t="s">
        <v>197</v>
      </c>
      <c r="D53" s="71" t="s">
        <v>371</v>
      </c>
      <c r="E53" s="70"/>
      <c r="F53" s="72">
        <v>1100</v>
      </c>
      <c r="G53" s="73">
        <v>10161577.380000001</v>
      </c>
    </row>
    <row r="54" spans="1:7" s="82" customFormat="1" ht="51.75" x14ac:dyDescent="0.25">
      <c r="A54" s="68">
        <v>45069</v>
      </c>
      <c r="B54" s="69" t="s">
        <v>246</v>
      </c>
      <c r="C54" s="70" t="s">
        <v>247</v>
      </c>
      <c r="D54" s="71" t="s">
        <v>256</v>
      </c>
      <c r="E54" s="70"/>
      <c r="F54" s="72">
        <v>2450</v>
      </c>
      <c r="G54" s="73">
        <v>10159127.380000001</v>
      </c>
    </row>
    <row r="55" spans="1:7" s="82" customFormat="1" ht="51.75" x14ac:dyDescent="0.25">
      <c r="A55" s="68">
        <v>45069</v>
      </c>
      <c r="B55" s="69" t="s">
        <v>248</v>
      </c>
      <c r="C55" s="70" t="s">
        <v>249</v>
      </c>
      <c r="D55" s="71" t="s">
        <v>257</v>
      </c>
      <c r="E55" s="70"/>
      <c r="F55" s="72">
        <v>1500</v>
      </c>
      <c r="G55" s="73">
        <v>10157627.380000001</v>
      </c>
    </row>
    <row r="56" spans="1:7" s="82" customFormat="1" ht="51.75" x14ac:dyDescent="0.25">
      <c r="A56" s="68">
        <v>45069</v>
      </c>
      <c r="B56" s="69" t="s">
        <v>250</v>
      </c>
      <c r="C56" s="70" t="s">
        <v>251</v>
      </c>
      <c r="D56" s="71" t="s">
        <v>257</v>
      </c>
      <c r="E56" s="70"/>
      <c r="F56" s="72">
        <v>1500</v>
      </c>
      <c r="G56" s="73">
        <v>10156127.380000001</v>
      </c>
    </row>
    <row r="57" spans="1:7" s="82" customFormat="1" ht="51.75" x14ac:dyDescent="0.25">
      <c r="A57" s="68">
        <v>45069</v>
      </c>
      <c r="B57" s="69" t="s">
        <v>252</v>
      </c>
      <c r="C57" s="70" t="s">
        <v>253</v>
      </c>
      <c r="D57" s="71" t="s">
        <v>257</v>
      </c>
      <c r="E57" s="73"/>
      <c r="F57" s="72">
        <v>1500</v>
      </c>
      <c r="G57" s="73">
        <v>10154627.380000001</v>
      </c>
    </row>
    <row r="58" spans="1:7" s="82" customFormat="1" ht="51.75" x14ac:dyDescent="0.25">
      <c r="A58" s="68">
        <v>45069</v>
      </c>
      <c r="B58" s="69" t="s">
        <v>254</v>
      </c>
      <c r="C58" s="70" t="s">
        <v>255</v>
      </c>
      <c r="D58" s="71" t="s">
        <v>257</v>
      </c>
      <c r="E58" s="70"/>
      <c r="F58" s="72">
        <v>1500</v>
      </c>
      <c r="G58" s="73">
        <v>10153127.380000001</v>
      </c>
    </row>
    <row r="59" spans="1:7" s="82" customFormat="1" ht="51.75" x14ac:dyDescent="0.25">
      <c r="A59" s="68">
        <v>45069</v>
      </c>
      <c r="B59" s="69" t="s">
        <v>258</v>
      </c>
      <c r="C59" s="70" t="s">
        <v>259</v>
      </c>
      <c r="D59" s="71" t="s">
        <v>257</v>
      </c>
      <c r="E59" s="70"/>
      <c r="F59" s="72">
        <v>1500</v>
      </c>
      <c r="G59" s="73">
        <v>10151627.380000001</v>
      </c>
    </row>
    <row r="60" spans="1:7" s="82" customFormat="1" ht="51.75" x14ac:dyDescent="0.25">
      <c r="A60" s="68">
        <v>45069</v>
      </c>
      <c r="B60" s="69" t="s">
        <v>260</v>
      </c>
      <c r="C60" s="70" t="s">
        <v>261</v>
      </c>
      <c r="D60" s="71" t="s">
        <v>257</v>
      </c>
      <c r="E60" s="70"/>
      <c r="F60" s="72">
        <v>1350</v>
      </c>
      <c r="G60" s="73">
        <v>10150277.380000001</v>
      </c>
    </row>
    <row r="61" spans="1:7" s="82" customFormat="1" ht="51.75" x14ac:dyDescent="0.25">
      <c r="A61" s="68">
        <v>45069</v>
      </c>
      <c r="B61" s="69" t="s">
        <v>262</v>
      </c>
      <c r="C61" s="70" t="s">
        <v>183</v>
      </c>
      <c r="D61" s="71" t="s">
        <v>257</v>
      </c>
      <c r="E61" s="70"/>
      <c r="F61" s="72">
        <v>1350</v>
      </c>
      <c r="G61" s="73">
        <v>10148927.380000001</v>
      </c>
    </row>
    <row r="62" spans="1:7" s="82" customFormat="1" ht="51.75" x14ac:dyDescent="0.25">
      <c r="A62" s="68">
        <v>45069</v>
      </c>
      <c r="B62" s="69" t="s">
        <v>263</v>
      </c>
      <c r="C62" s="70" t="s">
        <v>247</v>
      </c>
      <c r="D62" s="71" t="s">
        <v>257</v>
      </c>
      <c r="E62" s="70"/>
      <c r="F62" s="72">
        <v>2450</v>
      </c>
      <c r="G62" s="73">
        <v>10146477.380000001</v>
      </c>
    </row>
    <row r="63" spans="1:7" s="82" customFormat="1" x14ac:dyDescent="0.25">
      <c r="A63" s="68">
        <v>45071</v>
      </c>
      <c r="B63" s="69"/>
      <c r="C63" s="70"/>
      <c r="D63" s="71" t="s">
        <v>265</v>
      </c>
      <c r="E63" s="73">
        <v>2450</v>
      </c>
      <c r="F63" s="72"/>
      <c r="G63" s="73">
        <v>10148927.380000001</v>
      </c>
    </row>
    <row r="64" spans="1:7" s="82" customFormat="1" ht="51.75" x14ac:dyDescent="0.25">
      <c r="A64" s="68">
        <v>45069</v>
      </c>
      <c r="B64" s="69" t="s">
        <v>264</v>
      </c>
      <c r="C64" s="70" t="s">
        <v>247</v>
      </c>
      <c r="D64" s="71" t="s">
        <v>257</v>
      </c>
      <c r="E64" s="70"/>
      <c r="F64" s="72">
        <v>2450</v>
      </c>
      <c r="G64" s="73">
        <v>10146477.380000001</v>
      </c>
    </row>
    <row r="65" spans="1:9" s="82" customFormat="1" ht="39" x14ac:dyDescent="0.25">
      <c r="A65" s="68">
        <v>45069</v>
      </c>
      <c r="B65" s="69" t="s">
        <v>266</v>
      </c>
      <c r="C65" s="70" t="s">
        <v>267</v>
      </c>
      <c r="D65" s="71" t="s">
        <v>372</v>
      </c>
      <c r="E65" s="70"/>
      <c r="F65" s="72">
        <v>80700</v>
      </c>
      <c r="G65" s="73">
        <v>10065777.380000001</v>
      </c>
    </row>
    <row r="66" spans="1:9" s="82" customFormat="1" ht="26.25" x14ac:dyDescent="0.25">
      <c r="A66" s="68">
        <v>45069</v>
      </c>
      <c r="B66" s="69" t="s">
        <v>268</v>
      </c>
      <c r="C66" s="70" t="s">
        <v>269</v>
      </c>
      <c r="D66" s="71" t="s">
        <v>278</v>
      </c>
      <c r="E66" s="70"/>
      <c r="F66" s="72">
        <v>3000</v>
      </c>
      <c r="G66" s="73">
        <v>10062777.380000001</v>
      </c>
    </row>
    <row r="67" spans="1:9" s="82" customFormat="1" ht="26.25" x14ac:dyDescent="0.25">
      <c r="A67" s="68">
        <v>45069</v>
      </c>
      <c r="B67" s="69" t="s">
        <v>270</v>
      </c>
      <c r="C67" s="70" t="s">
        <v>271</v>
      </c>
      <c r="D67" s="71" t="s">
        <v>279</v>
      </c>
      <c r="E67" s="70"/>
      <c r="F67" s="72">
        <v>3000</v>
      </c>
      <c r="G67" s="73">
        <v>10059777.380000001</v>
      </c>
    </row>
    <row r="68" spans="1:9" s="82" customFormat="1" ht="26.25" x14ac:dyDescent="0.25">
      <c r="A68" s="68">
        <v>45069</v>
      </c>
      <c r="B68" s="69" t="s">
        <v>272</v>
      </c>
      <c r="C68" s="70" t="s">
        <v>273</v>
      </c>
      <c r="D68" s="71" t="s">
        <v>278</v>
      </c>
      <c r="E68" s="70"/>
      <c r="F68" s="72">
        <v>3000</v>
      </c>
      <c r="G68" s="73">
        <v>10056777.380000001</v>
      </c>
    </row>
    <row r="69" spans="1:9" s="82" customFormat="1" ht="26.25" x14ac:dyDescent="0.25">
      <c r="A69" s="68">
        <v>45069</v>
      </c>
      <c r="B69" s="69" t="s">
        <v>274</v>
      </c>
      <c r="C69" s="70" t="s">
        <v>275</v>
      </c>
      <c r="D69" s="71" t="s">
        <v>280</v>
      </c>
      <c r="E69" s="70"/>
      <c r="F69" s="72">
        <v>3000</v>
      </c>
      <c r="G69" s="73">
        <v>10053777.380000001</v>
      </c>
    </row>
    <row r="70" spans="1:9" ht="26.25" x14ac:dyDescent="0.25">
      <c r="A70" s="68">
        <v>45069</v>
      </c>
      <c r="B70" s="69" t="s">
        <v>276</v>
      </c>
      <c r="C70" s="70" t="s">
        <v>277</v>
      </c>
      <c r="D70" s="71" t="s">
        <v>280</v>
      </c>
      <c r="E70" s="73"/>
      <c r="F70" s="72">
        <v>3000</v>
      </c>
      <c r="G70" s="73">
        <v>10050777.380000001</v>
      </c>
    </row>
    <row r="71" spans="1:9" s="82" customFormat="1" ht="26.25" x14ac:dyDescent="0.25">
      <c r="A71" s="68">
        <v>45069</v>
      </c>
      <c r="B71" s="69" t="s">
        <v>281</v>
      </c>
      <c r="C71" s="70" t="s">
        <v>282</v>
      </c>
      <c r="D71" s="71" t="s">
        <v>280</v>
      </c>
      <c r="E71" s="73"/>
      <c r="F71" s="72">
        <v>3000</v>
      </c>
      <c r="G71" s="73">
        <v>10047777.380000001</v>
      </c>
    </row>
    <row r="72" spans="1:9" s="82" customFormat="1" ht="26.25" x14ac:dyDescent="0.25">
      <c r="A72" s="68">
        <v>45069</v>
      </c>
      <c r="B72" s="69" t="s">
        <v>283</v>
      </c>
      <c r="C72" s="70" t="s">
        <v>284</v>
      </c>
      <c r="D72" s="71" t="s">
        <v>285</v>
      </c>
      <c r="E72" s="73"/>
      <c r="F72" s="72">
        <v>60000</v>
      </c>
      <c r="G72" s="73">
        <v>9987777.3800000008</v>
      </c>
    </row>
    <row r="73" spans="1:9" s="82" customFormat="1" x14ac:dyDescent="0.25">
      <c r="A73" s="68">
        <v>45077</v>
      </c>
      <c r="B73" s="69" t="s">
        <v>348</v>
      </c>
      <c r="C73" s="70"/>
      <c r="D73" s="71" t="s">
        <v>349</v>
      </c>
      <c r="E73" s="73">
        <v>1468.73</v>
      </c>
      <c r="F73" s="72"/>
      <c r="G73" s="73">
        <v>9989246.1099999994</v>
      </c>
    </row>
    <row r="74" spans="1:9" s="82" customFormat="1" x14ac:dyDescent="0.25">
      <c r="A74" s="68">
        <v>45077</v>
      </c>
      <c r="B74" s="69" t="s">
        <v>165</v>
      </c>
      <c r="C74" s="70"/>
      <c r="D74" s="71" t="s">
        <v>350</v>
      </c>
      <c r="E74" s="73"/>
      <c r="F74" s="72">
        <v>1904.5</v>
      </c>
      <c r="G74" s="73">
        <v>9987341.6099999994</v>
      </c>
    </row>
    <row r="75" spans="1:9" s="82" customFormat="1" x14ac:dyDescent="0.25">
      <c r="A75" s="68">
        <v>45077</v>
      </c>
      <c r="B75" s="69" t="s">
        <v>165</v>
      </c>
      <c r="C75" s="70"/>
      <c r="D75" s="71" t="s">
        <v>351</v>
      </c>
      <c r="E75" s="73"/>
      <c r="F75" s="72">
        <v>255</v>
      </c>
      <c r="G75" s="73">
        <v>9987086.6099999994</v>
      </c>
    </row>
    <row r="76" spans="1:9" s="82" customFormat="1" x14ac:dyDescent="0.25">
      <c r="A76" s="68">
        <v>45077</v>
      </c>
      <c r="B76" s="69" t="s">
        <v>165</v>
      </c>
      <c r="C76" s="70"/>
      <c r="D76" s="71" t="s">
        <v>352</v>
      </c>
      <c r="E76" s="73">
        <v>0.99</v>
      </c>
      <c r="F76" s="72"/>
      <c r="G76" s="73">
        <v>9987087.5999999996</v>
      </c>
    </row>
    <row r="77" spans="1:9" s="82" customFormat="1" x14ac:dyDescent="0.25">
      <c r="A77" s="68"/>
      <c r="B77" s="69"/>
      <c r="C77" s="71"/>
      <c r="D77" s="71"/>
      <c r="E77" s="70"/>
      <c r="F77" s="72"/>
      <c r="G77" s="73"/>
      <c r="I77" s="59"/>
    </row>
    <row r="78" spans="1:9" x14ac:dyDescent="0.25">
      <c r="A78" s="78"/>
      <c r="B78" s="79"/>
      <c r="C78" s="80" t="s">
        <v>141</v>
      </c>
      <c r="D78" s="80"/>
      <c r="E78" s="135"/>
      <c r="F78" s="135"/>
      <c r="G78" s="74">
        <v>9987087.5999999996</v>
      </c>
      <c r="I78" s="15"/>
    </row>
    <row r="79" spans="1:9" x14ac:dyDescent="0.25">
      <c r="G79" s="41"/>
      <c r="H79" s="14"/>
    </row>
    <row r="80" spans="1:9" x14ac:dyDescent="0.25">
      <c r="G80" s="41"/>
      <c r="H80" s="14"/>
    </row>
    <row r="81" spans="1:8" x14ac:dyDescent="0.25">
      <c r="C81" s="81" t="s">
        <v>365</v>
      </c>
      <c r="E81" s="81" t="s">
        <v>355</v>
      </c>
      <c r="F81" s="81"/>
      <c r="G81" s="41"/>
      <c r="H81" s="14" t="s">
        <v>137</v>
      </c>
    </row>
    <row r="82" spans="1:8" x14ac:dyDescent="0.25">
      <c r="C82" s="39" t="s">
        <v>353</v>
      </c>
      <c r="E82" s="39" t="s">
        <v>133</v>
      </c>
      <c r="G82" s="41"/>
      <c r="H82" s="14"/>
    </row>
    <row r="83" spans="1:8" x14ac:dyDescent="0.25">
      <c r="G83" s="41"/>
      <c r="H83" s="14"/>
    </row>
    <row r="84" spans="1:8" x14ac:dyDescent="0.25">
      <c r="A84" s="35" t="s">
        <v>116</v>
      </c>
      <c r="B84" s="39"/>
      <c r="G84" s="41"/>
      <c r="H84" s="14"/>
    </row>
    <row r="85" spans="1:8" x14ac:dyDescent="0.25">
      <c r="A85" s="35" t="s">
        <v>119</v>
      </c>
      <c r="B85" s="39"/>
      <c r="G85" s="41"/>
      <c r="H85" s="14"/>
    </row>
    <row r="86" spans="1:8" x14ac:dyDescent="0.25">
      <c r="A86" s="35"/>
      <c r="B86" s="39"/>
    </row>
    <row r="89" spans="1:8" x14ac:dyDescent="0.25">
      <c r="A89" s="35"/>
      <c r="B89" s="39"/>
    </row>
    <row r="90" spans="1:8" x14ac:dyDescent="0.25">
      <c r="A90" s="35"/>
      <c r="B90" s="39"/>
    </row>
    <row r="91" spans="1:8" x14ac:dyDescent="0.25">
      <c r="A91" s="35"/>
      <c r="B91" s="39"/>
    </row>
  </sheetData>
  <mergeCells count="6">
    <mergeCell ref="E78:F78"/>
    <mergeCell ref="C5:G5"/>
    <mergeCell ref="A6:G6"/>
    <mergeCell ref="A7:G7"/>
    <mergeCell ref="A8:G8"/>
    <mergeCell ref="A11:D11"/>
  </mergeCells>
  <pageMargins left="0.62" right="0.27559055118110237" top="0.19685039370078741" bottom="0.19685039370078741" header="0.11811023622047245" footer="0.11811023622047245"/>
  <pageSetup scale="8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80"/>
  <sheetViews>
    <sheetView topLeftCell="A13" zoomScale="77" zoomScaleNormal="77" workbookViewId="0">
      <selection activeCell="D44" sqref="D44"/>
    </sheetView>
  </sheetViews>
  <sheetFormatPr baseColWidth="10" defaultRowHeight="15" x14ac:dyDescent="0.25"/>
  <cols>
    <col min="1" max="1" width="20.28515625" customWidth="1"/>
    <col min="2" max="2" width="17.42578125" customWidth="1"/>
    <col min="3" max="3" width="34.7109375" customWidth="1"/>
    <col min="4" max="4" width="76.7109375" customWidth="1"/>
    <col min="5" max="5" width="10.28515625" style="82" customWidth="1"/>
    <col min="6" max="6" width="27.140625" style="61" customWidth="1"/>
    <col min="7" max="7" width="12.5703125" bestFit="1" customWidth="1"/>
    <col min="8" max="9" width="13.140625" bestFit="1" customWidth="1"/>
  </cols>
  <sheetData>
    <row r="1" spans="1:6" ht="19.5" customHeight="1" x14ac:dyDescent="0.25"/>
    <row r="2" spans="1:6" x14ac:dyDescent="0.25">
      <c r="A2" s="141"/>
      <c r="B2" s="141"/>
      <c r="C2" s="141"/>
      <c r="D2" s="141"/>
      <c r="E2" s="141"/>
      <c r="F2" s="141"/>
    </row>
    <row r="3" spans="1:6" x14ac:dyDescent="0.25">
      <c r="A3" s="141"/>
      <c r="B3" s="141"/>
      <c r="C3" s="141"/>
      <c r="D3" s="141"/>
      <c r="E3" s="141"/>
      <c r="F3" s="141"/>
    </row>
    <row r="4" spans="1:6" ht="20.25" customHeight="1" x14ac:dyDescent="0.25"/>
    <row r="5" spans="1:6" s="82" customFormat="1" ht="20.25" customHeight="1" x14ac:dyDescent="0.25">
      <c r="F5" s="61"/>
    </row>
    <row r="6" spans="1:6" ht="15" customHeight="1" x14ac:dyDescent="0.25">
      <c r="A6" s="127" t="s">
        <v>38</v>
      </c>
      <c r="B6" s="127"/>
      <c r="C6" s="127"/>
      <c r="D6" s="127"/>
      <c r="E6" s="127"/>
      <c r="F6" s="127"/>
    </row>
    <row r="7" spans="1:6" x14ac:dyDescent="0.25">
      <c r="A7" s="127" t="s">
        <v>286</v>
      </c>
      <c r="B7" s="127"/>
      <c r="C7" s="127"/>
      <c r="D7" s="127"/>
      <c r="E7" s="127"/>
      <c r="F7" s="127"/>
    </row>
    <row r="8" spans="1:6" ht="15" customHeight="1" x14ac:dyDescent="0.25">
      <c r="A8" s="127" t="s">
        <v>35</v>
      </c>
      <c r="B8" s="127"/>
      <c r="C8" s="127"/>
      <c r="D8" s="127"/>
      <c r="E8" s="127"/>
      <c r="F8" s="127"/>
    </row>
    <row r="9" spans="1:6" ht="15" customHeight="1" x14ac:dyDescent="0.25">
      <c r="A9" s="43"/>
      <c r="B9" s="43"/>
      <c r="C9" s="43"/>
      <c r="D9" s="43"/>
      <c r="E9" s="99"/>
      <c r="F9" s="62"/>
    </row>
    <row r="10" spans="1:6" s="59" customFormat="1" ht="15.75" x14ac:dyDescent="0.25">
      <c r="A10" s="17" t="s">
        <v>4</v>
      </c>
      <c r="B10" s="57" t="s">
        <v>32</v>
      </c>
      <c r="C10" s="58" t="s">
        <v>6</v>
      </c>
      <c r="D10" s="17" t="s">
        <v>7</v>
      </c>
      <c r="E10" s="17"/>
      <c r="F10" s="17" t="s">
        <v>44</v>
      </c>
    </row>
    <row r="11" spans="1:6" s="59" customFormat="1" ht="30" x14ac:dyDescent="0.25">
      <c r="A11" s="84">
        <v>45057</v>
      </c>
      <c r="B11" s="31" t="s">
        <v>307</v>
      </c>
      <c r="C11" s="23" t="s">
        <v>54</v>
      </c>
      <c r="D11" s="83" t="s">
        <v>308</v>
      </c>
      <c r="E11" s="83"/>
      <c r="F11" s="65">
        <v>2500</v>
      </c>
    </row>
    <row r="12" spans="1:6" s="59" customFormat="1" ht="30" x14ac:dyDescent="0.25">
      <c r="A12" s="84">
        <v>45055</v>
      </c>
      <c r="B12" s="85" t="s">
        <v>305</v>
      </c>
      <c r="C12" s="23" t="s">
        <v>120</v>
      </c>
      <c r="D12" s="83" t="s">
        <v>306</v>
      </c>
      <c r="E12" s="83"/>
      <c r="F12" s="65">
        <v>293416.98</v>
      </c>
    </row>
    <row r="13" spans="1:6" s="59" customFormat="1" ht="30" x14ac:dyDescent="0.25">
      <c r="A13" s="98">
        <v>45049</v>
      </c>
      <c r="B13" s="89" t="s">
        <v>302</v>
      </c>
      <c r="C13" s="12" t="s">
        <v>112</v>
      </c>
      <c r="D13" s="97" t="s">
        <v>303</v>
      </c>
      <c r="E13" s="97"/>
      <c r="F13" s="25">
        <v>500000</v>
      </c>
    </row>
    <row r="14" spans="1:6" s="59" customFormat="1" ht="30" x14ac:dyDescent="0.25">
      <c r="A14" s="84">
        <v>45054</v>
      </c>
      <c r="B14" s="31" t="s">
        <v>346</v>
      </c>
      <c r="C14" s="23" t="s">
        <v>127</v>
      </c>
      <c r="D14" s="83" t="s">
        <v>126</v>
      </c>
      <c r="E14" s="83"/>
      <c r="F14" s="6">
        <v>86665.600000000006</v>
      </c>
    </row>
    <row r="15" spans="1:6" s="59" customFormat="1" ht="45" x14ac:dyDescent="0.25">
      <c r="A15" s="84">
        <v>45058</v>
      </c>
      <c r="B15" s="31" t="s">
        <v>300</v>
      </c>
      <c r="C15" s="23" t="s">
        <v>121</v>
      </c>
      <c r="D15" s="83" t="s">
        <v>301</v>
      </c>
      <c r="E15" s="83"/>
      <c r="F15" s="96">
        <v>827552.24</v>
      </c>
    </row>
    <row r="16" spans="1:6" s="59" customFormat="1" x14ac:dyDescent="0.25">
      <c r="A16" s="84">
        <v>45063</v>
      </c>
      <c r="B16" s="89" t="s">
        <v>310</v>
      </c>
      <c r="C16" s="12" t="s">
        <v>309</v>
      </c>
      <c r="D16" s="83" t="s">
        <v>311</v>
      </c>
      <c r="E16" s="83"/>
      <c r="F16" s="65">
        <v>7686.81</v>
      </c>
    </row>
    <row r="17" spans="1:9" s="59" customFormat="1" ht="30" x14ac:dyDescent="0.25">
      <c r="A17" s="98">
        <v>45064</v>
      </c>
      <c r="B17" s="89" t="s">
        <v>322</v>
      </c>
      <c r="C17" s="12" t="s">
        <v>320</v>
      </c>
      <c r="D17" s="83" t="s">
        <v>321</v>
      </c>
      <c r="E17" s="83"/>
      <c r="F17" s="25">
        <v>18749.61</v>
      </c>
    </row>
    <row r="18" spans="1:9" ht="45" x14ac:dyDescent="0.25">
      <c r="A18" s="88">
        <v>45057</v>
      </c>
      <c r="B18" s="31" t="s">
        <v>298</v>
      </c>
      <c r="C18" s="23" t="s">
        <v>48</v>
      </c>
      <c r="D18" s="83" t="s">
        <v>299</v>
      </c>
      <c r="E18" s="83"/>
      <c r="F18" s="65">
        <v>12433</v>
      </c>
    </row>
    <row r="19" spans="1:9" ht="30" x14ac:dyDescent="0.25">
      <c r="A19" s="84">
        <v>45064</v>
      </c>
      <c r="B19" s="31" t="s">
        <v>317</v>
      </c>
      <c r="C19" s="23" t="s">
        <v>127</v>
      </c>
      <c r="D19" s="83" t="s">
        <v>126</v>
      </c>
      <c r="E19" s="83"/>
      <c r="F19" s="6">
        <v>71249.58</v>
      </c>
    </row>
    <row r="20" spans="1:9" s="82" customFormat="1" ht="30" x14ac:dyDescent="0.25">
      <c r="A20" s="84">
        <v>45068</v>
      </c>
      <c r="B20" s="89" t="s">
        <v>345</v>
      </c>
      <c r="C20" s="12" t="s">
        <v>0</v>
      </c>
      <c r="D20" s="83" t="s">
        <v>323</v>
      </c>
      <c r="E20" s="83"/>
      <c r="F20" s="65">
        <v>58650</v>
      </c>
    </row>
    <row r="21" spans="1:9" s="82" customFormat="1" ht="30" x14ac:dyDescent="0.25">
      <c r="A21" s="84">
        <v>45062</v>
      </c>
      <c r="B21" s="31" t="s">
        <v>294</v>
      </c>
      <c r="C21" s="83" t="s">
        <v>122</v>
      </c>
      <c r="D21" s="83" t="s">
        <v>295</v>
      </c>
      <c r="E21" s="83"/>
      <c r="F21" s="65">
        <v>1350</v>
      </c>
    </row>
    <row r="22" spans="1:9" s="82" customFormat="1" ht="30" x14ac:dyDescent="0.35">
      <c r="A22" s="88">
        <v>45057</v>
      </c>
      <c r="B22" s="89" t="s">
        <v>288</v>
      </c>
      <c r="C22" s="12" t="s">
        <v>45</v>
      </c>
      <c r="D22" s="83" t="s">
        <v>289</v>
      </c>
      <c r="E22" s="83"/>
      <c r="F22" s="65">
        <v>2993.08</v>
      </c>
      <c r="I22" s="87"/>
    </row>
    <row r="23" spans="1:9" s="82" customFormat="1" ht="30" x14ac:dyDescent="0.35">
      <c r="A23" s="84">
        <v>45071</v>
      </c>
      <c r="B23" s="89" t="s">
        <v>318</v>
      </c>
      <c r="C23" s="12" t="s">
        <v>45</v>
      </c>
      <c r="D23" s="83" t="s">
        <v>319</v>
      </c>
      <c r="E23" s="83"/>
      <c r="F23" s="65">
        <v>3070.32</v>
      </c>
      <c r="I23" s="87"/>
    </row>
    <row r="24" spans="1:9" s="82" customFormat="1" ht="30" x14ac:dyDescent="0.35">
      <c r="A24" s="84">
        <v>45058</v>
      </c>
      <c r="B24" s="95" t="s">
        <v>291</v>
      </c>
      <c r="C24" s="12" t="s">
        <v>45</v>
      </c>
      <c r="D24" s="83" t="s">
        <v>290</v>
      </c>
      <c r="E24" s="83"/>
      <c r="F24" s="65">
        <v>9921.42</v>
      </c>
      <c r="I24" s="87"/>
    </row>
    <row r="25" spans="1:9" ht="50.25" customHeight="1" x14ac:dyDescent="0.25">
      <c r="A25" s="84">
        <v>45057</v>
      </c>
      <c r="B25" s="31" t="s">
        <v>296</v>
      </c>
      <c r="C25" s="83" t="s">
        <v>49</v>
      </c>
      <c r="D25" s="83" t="s">
        <v>297</v>
      </c>
      <c r="E25" s="83"/>
      <c r="F25" s="65">
        <v>58612</v>
      </c>
    </row>
    <row r="26" spans="1:9" ht="30" x14ac:dyDescent="0.25">
      <c r="A26" s="84">
        <v>45069</v>
      </c>
      <c r="B26" s="31" t="s">
        <v>312</v>
      </c>
      <c r="C26" s="23" t="s">
        <v>45</v>
      </c>
      <c r="D26" s="83" t="s">
        <v>313</v>
      </c>
      <c r="E26" s="83"/>
      <c r="F26" s="65">
        <v>105138.8</v>
      </c>
    </row>
    <row r="27" spans="1:9" s="82" customFormat="1" ht="30" x14ac:dyDescent="0.25">
      <c r="A27" s="84">
        <v>45050</v>
      </c>
      <c r="B27" s="89" t="s">
        <v>304</v>
      </c>
      <c r="C27" s="12" t="s">
        <v>130</v>
      </c>
      <c r="D27" s="83" t="s">
        <v>129</v>
      </c>
      <c r="E27" s="83"/>
      <c r="F27" s="90">
        <v>21520.400000000001</v>
      </c>
    </row>
    <row r="28" spans="1:9" ht="30" x14ac:dyDescent="0.25">
      <c r="A28" s="84">
        <v>45065</v>
      </c>
      <c r="B28" s="31" t="s">
        <v>315</v>
      </c>
      <c r="C28" s="86" t="s">
        <v>124</v>
      </c>
      <c r="D28" s="83" t="s">
        <v>316</v>
      </c>
      <c r="E28" s="83"/>
      <c r="F28" s="65">
        <v>64900</v>
      </c>
    </row>
    <row r="29" spans="1:9" s="82" customFormat="1" ht="30" x14ac:dyDescent="0.25">
      <c r="A29" s="84">
        <v>45068</v>
      </c>
      <c r="B29" s="31" t="s">
        <v>314</v>
      </c>
      <c r="C29" s="23" t="s">
        <v>45</v>
      </c>
      <c r="D29" s="83" t="s">
        <v>128</v>
      </c>
      <c r="E29" s="83"/>
      <c r="F29" s="65">
        <v>239384.91</v>
      </c>
    </row>
    <row r="30" spans="1:9" s="82" customFormat="1" ht="30" x14ac:dyDescent="0.25">
      <c r="A30" s="84">
        <v>45055</v>
      </c>
      <c r="B30" s="31" t="s">
        <v>292</v>
      </c>
      <c r="C30" s="23" t="s">
        <v>45</v>
      </c>
      <c r="D30" s="83" t="s">
        <v>293</v>
      </c>
      <c r="E30" s="83"/>
      <c r="F30" s="65">
        <v>3401.44</v>
      </c>
    </row>
    <row r="31" spans="1:9" s="82" customFormat="1" ht="30" x14ac:dyDescent="0.25">
      <c r="A31" s="84">
        <v>45077</v>
      </c>
      <c r="B31" s="31" t="s">
        <v>334</v>
      </c>
      <c r="C31" s="12" t="s">
        <v>134</v>
      </c>
      <c r="D31" s="83" t="s">
        <v>335</v>
      </c>
      <c r="E31" s="83"/>
      <c r="F31" s="65">
        <v>1265160.98</v>
      </c>
    </row>
    <row r="32" spans="1:9" s="29" customFormat="1" ht="15.75" x14ac:dyDescent="0.25">
      <c r="A32" s="138" t="s">
        <v>287</v>
      </c>
      <c r="B32" s="139"/>
      <c r="C32" s="139"/>
      <c r="D32" s="140"/>
      <c r="E32" s="123"/>
      <c r="F32" s="124">
        <f>SUM(F11:F31)</f>
        <v>3654357.17</v>
      </c>
    </row>
    <row r="33" spans="1:8" s="29" customFormat="1" ht="15.75" x14ac:dyDescent="0.25">
      <c r="A33" s="121"/>
      <c r="B33" s="121"/>
      <c r="C33" s="121"/>
      <c r="D33" s="121"/>
      <c r="E33" s="121"/>
      <c r="F33" s="122"/>
    </row>
    <row r="34" spans="1:8" s="29" customFormat="1" ht="15.75" x14ac:dyDescent="0.25">
      <c r="A34" s="121"/>
      <c r="B34" s="121"/>
      <c r="C34" s="121"/>
      <c r="D34" s="121"/>
      <c r="E34" s="121"/>
      <c r="F34" s="122"/>
    </row>
    <row r="35" spans="1:8" x14ac:dyDescent="0.25">
      <c r="A35" s="34"/>
      <c r="B35" s="34"/>
      <c r="C35" s="34"/>
      <c r="D35" s="34"/>
      <c r="E35" s="34"/>
      <c r="F35" s="34"/>
      <c r="G35" s="14"/>
      <c r="H35" s="14"/>
    </row>
    <row r="36" spans="1:8" x14ac:dyDescent="0.25">
      <c r="G36" s="26"/>
      <c r="H36" s="15"/>
    </row>
    <row r="37" spans="1:8" x14ac:dyDescent="0.25">
      <c r="G37" s="20"/>
      <c r="H37" s="20"/>
    </row>
    <row r="38" spans="1:8" x14ac:dyDescent="0.25">
      <c r="A38" s="103" t="s">
        <v>125</v>
      </c>
      <c r="B38" s="103"/>
      <c r="G38" s="14"/>
    </row>
    <row r="39" spans="1:8" x14ac:dyDescent="0.25">
      <c r="A39" s="59" t="s">
        <v>135</v>
      </c>
      <c r="B39" s="59"/>
      <c r="D39" s="63"/>
      <c r="E39" s="63"/>
    </row>
    <row r="41" spans="1:8" x14ac:dyDescent="0.25">
      <c r="D41" s="92"/>
    </row>
    <row r="42" spans="1:8" x14ac:dyDescent="0.25">
      <c r="A42" s="103" t="s">
        <v>115</v>
      </c>
      <c r="B42" s="103"/>
      <c r="D42" s="125" t="s">
        <v>376</v>
      </c>
      <c r="E42" s="66"/>
      <c r="F42" s="126" t="s">
        <v>132</v>
      </c>
      <c r="G42" s="92"/>
    </row>
    <row r="43" spans="1:8" x14ac:dyDescent="0.25">
      <c r="A43" s="59" t="s">
        <v>123</v>
      </c>
      <c r="B43" s="59"/>
      <c r="D43" s="92" t="s">
        <v>377</v>
      </c>
      <c r="F43" s="94" t="s">
        <v>133</v>
      </c>
      <c r="G43" s="92"/>
    </row>
    <row r="44" spans="1:8" x14ac:dyDescent="0.25">
      <c r="A44" s="18"/>
      <c r="B44" s="18"/>
    </row>
    <row r="45" spans="1:8" x14ac:dyDescent="0.25">
      <c r="A45" s="66"/>
      <c r="B45" s="66"/>
      <c r="C45" s="59"/>
    </row>
    <row r="46" spans="1:8" x14ac:dyDescent="0.25">
      <c r="B46" s="18"/>
      <c r="C46" s="18"/>
      <c r="D46" s="52"/>
      <c r="E46" s="52"/>
    </row>
    <row r="80" spans="2:2" x14ac:dyDescent="0.25">
      <c r="B80" t="s">
        <v>26</v>
      </c>
    </row>
  </sheetData>
  <sortState xmlns:xlrd2="http://schemas.microsoft.com/office/spreadsheetml/2017/richdata2" ref="A12:A31">
    <sortCondition ref="A11:A31"/>
  </sortState>
  <mergeCells count="5">
    <mergeCell ref="A6:F6"/>
    <mergeCell ref="A7:F7"/>
    <mergeCell ref="A8:F8"/>
    <mergeCell ref="A32:D32"/>
    <mergeCell ref="A2:F3"/>
  </mergeCells>
  <pageMargins left="0.19685039370078741" right="0.19685039370078741" top="0.35433070866141736" bottom="0.35433070866141736" header="0.31496062992125984" footer="0.31496062992125984"/>
  <pageSetup scale="55" orientation="portrait" r:id="rId1"/>
  <rowBreaks count="1" manualBreakCount="1">
    <brk id="4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4:G81"/>
  <sheetViews>
    <sheetView workbookViewId="0">
      <selection activeCell="C10" sqref="C10"/>
    </sheetView>
  </sheetViews>
  <sheetFormatPr baseColWidth="10" defaultRowHeight="15" x14ac:dyDescent="0.25"/>
  <cols>
    <col min="1" max="1" width="14.85546875" customWidth="1"/>
    <col min="2" max="2" width="15.42578125" customWidth="1"/>
    <col min="3" max="3" width="39.140625" customWidth="1"/>
    <col min="4" max="4" width="73.28515625" customWidth="1"/>
    <col min="5" max="5" width="30.140625" bestFit="1" customWidth="1"/>
    <col min="6" max="6" width="12.5703125" bestFit="1" customWidth="1"/>
    <col min="7" max="8" width="13.140625" bestFit="1" customWidth="1"/>
  </cols>
  <sheetData>
    <row r="4" spans="1:5" ht="20.25" customHeight="1" x14ac:dyDescent="0.25"/>
    <row r="5" spans="1:5" ht="15" customHeight="1" x14ac:dyDescent="0.25">
      <c r="A5" s="127" t="s">
        <v>38</v>
      </c>
      <c r="B5" s="127"/>
      <c r="C5" s="127"/>
      <c r="D5" s="127"/>
      <c r="E5" s="127"/>
    </row>
    <row r="6" spans="1:5" x14ac:dyDescent="0.25">
      <c r="A6" s="127" t="s">
        <v>86</v>
      </c>
      <c r="B6" s="127"/>
      <c r="C6" s="127"/>
      <c r="D6" s="127"/>
      <c r="E6" s="127"/>
    </row>
    <row r="7" spans="1:5" ht="15" customHeight="1" x14ac:dyDescent="0.25">
      <c r="A7" s="127" t="s">
        <v>35</v>
      </c>
      <c r="B7" s="127"/>
      <c r="C7" s="127"/>
      <c r="D7" s="127"/>
      <c r="E7" s="127"/>
    </row>
    <row r="8" spans="1:5" ht="7.5" customHeight="1" x14ac:dyDescent="0.25">
      <c r="A8" s="51"/>
      <c r="B8" s="51"/>
      <c r="C8" s="51"/>
      <c r="D8" s="51"/>
      <c r="E8" s="51"/>
    </row>
    <row r="9" spans="1:5" ht="15.75" x14ac:dyDescent="0.25">
      <c r="A9" s="22" t="s">
        <v>4</v>
      </c>
      <c r="B9" s="36" t="s">
        <v>32</v>
      </c>
      <c r="C9" s="37" t="s">
        <v>6</v>
      </c>
      <c r="D9" s="22" t="s">
        <v>7</v>
      </c>
      <c r="E9" s="22" t="s">
        <v>44</v>
      </c>
    </row>
    <row r="10" spans="1:5" ht="30" x14ac:dyDescent="0.25">
      <c r="A10" s="30">
        <v>44685</v>
      </c>
      <c r="B10" s="31" t="s">
        <v>88</v>
      </c>
      <c r="C10" s="23" t="s">
        <v>45</v>
      </c>
      <c r="D10" s="27" t="s">
        <v>89</v>
      </c>
      <c r="E10" s="25">
        <v>10613.24</v>
      </c>
    </row>
    <row r="11" spans="1:5" ht="30" x14ac:dyDescent="0.25">
      <c r="A11" s="30">
        <v>44685</v>
      </c>
      <c r="B11" s="31" t="s">
        <v>90</v>
      </c>
      <c r="C11" s="23" t="s">
        <v>91</v>
      </c>
      <c r="D11" s="27" t="s">
        <v>92</v>
      </c>
      <c r="E11" s="25">
        <v>127204</v>
      </c>
    </row>
    <row r="12" spans="1:5" ht="45" x14ac:dyDescent="0.25">
      <c r="A12" s="30">
        <v>44685</v>
      </c>
      <c r="B12" s="31" t="s">
        <v>93</v>
      </c>
      <c r="C12" s="23" t="s">
        <v>47</v>
      </c>
      <c r="D12" s="27" t="s">
        <v>94</v>
      </c>
      <c r="E12" s="25">
        <v>741765.59</v>
      </c>
    </row>
    <row r="13" spans="1:5" ht="34.5" customHeight="1" x14ac:dyDescent="0.25">
      <c r="A13" s="30">
        <v>44685</v>
      </c>
      <c r="B13" s="31" t="s">
        <v>95</v>
      </c>
      <c r="C13" s="23" t="s">
        <v>46</v>
      </c>
      <c r="D13" s="27" t="s">
        <v>96</v>
      </c>
      <c r="E13" s="25">
        <v>328725.33</v>
      </c>
    </row>
    <row r="14" spans="1:5" ht="31.5" customHeight="1" x14ac:dyDescent="0.25">
      <c r="A14" s="30">
        <v>44685</v>
      </c>
      <c r="B14" s="31" t="s">
        <v>98</v>
      </c>
      <c r="C14" s="23" t="s">
        <v>51</v>
      </c>
      <c r="D14" s="27" t="s">
        <v>97</v>
      </c>
      <c r="E14" s="25">
        <v>102575.23</v>
      </c>
    </row>
    <row r="15" spans="1:5" ht="30" x14ac:dyDescent="0.25">
      <c r="A15" s="30">
        <v>44687</v>
      </c>
      <c r="B15" s="31" t="s">
        <v>99</v>
      </c>
      <c r="C15" s="23" t="s">
        <v>45</v>
      </c>
      <c r="D15" s="27" t="s">
        <v>100</v>
      </c>
      <c r="E15" s="25">
        <v>3626.08</v>
      </c>
    </row>
    <row r="16" spans="1:5" ht="30" x14ac:dyDescent="0.25">
      <c r="A16" s="30">
        <v>44690</v>
      </c>
      <c r="B16" s="31" t="s">
        <v>103</v>
      </c>
      <c r="C16" s="23" t="s">
        <v>52</v>
      </c>
      <c r="D16" s="27" t="s">
        <v>104</v>
      </c>
      <c r="E16" s="25">
        <v>220500</v>
      </c>
    </row>
    <row r="17" spans="1:6" ht="45" x14ac:dyDescent="0.25">
      <c r="A17" s="30">
        <v>44691</v>
      </c>
      <c r="B17" s="31" t="s">
        <v>101</v>
      </c>
      <c r="C17" s="23" t="s">
        <v>48</v>
      </c>
      <c r="D17" s="27" t="s">
        <v>102</v>
      </c>
      <c r="E17" s="25">
        <v>13174</v>
      </c>
    </row>
    <row r="18" spans="1:6" ht="30" x14ac:dyDescent="0.25">
      <c r="A18" s="30">
        <v>44691</v>
      </c>
      <c r="B18" s="31" t="s">
        <v>105</v>
      </c>
      <c r="C18" s="48" t="s">
        <v>106</v>
      </c>
      <c r="D18" s="46" t="s">
        <v>107</v>
      </c>
      <c r="E18" s="47">
        <v>10360.4</v>
      </c>
    </row>
    <row r="19" spans="1:6" ht="30" x14ac:dyDescent="0.25">
      <c r="A19" s="30">
        <v>44692</v>
      </c>
      <c r="B19" s="31" t="s">
        <v>108</v>
      </c>
      <c r="C19" s="45" t="s">
        <v>109</v>
      </c>
      <c r="D19" s="49" t="s">
        <v>110</v>
      </c>
      <c r="E19" s="50">
        <v>112808</v>
      </c>
    </row>
    <row r="20" spans="1:6" x14ac:dyDescent="0.25">
      <c r="A20" s="30">
        <v>44692</v>
      </c>
      <c r="B20" s="31" t="s">
        <v>111</v>
      </c>
      <c r="C20" s="45" t="s">
        <v>112</v>
      </c>
      <c r="D20" s="46" t="s">
        <v>113</v>
      </c>
      <c r="E20" s="50">
        <v>448423.6</v>
      </c>
    </row>
    <row r="21" spans="1:6" ht="45" x14ac:dyDescent="0.25">
      <c r="A21" s="30">
        <v>44652</v>
      </c>
      <c r="B21" s="31" t="s">
        <v>60</v>
      </c>
      <c r="C21" s="23" t="s">
        <v>56</v>
      </c>
      <c r="D21" s="27" t="s">
        <v>61</v>
      </c>
      <c r="E21" s="25">
        <v>1564052.3</v>
      </c>
    </row>
    <row r="22" spans="1:6" ht="30" x14ac:dyDescent="0.25">
      <c r="A22" s="30">
        <v>44652</v>
      </c>
      <c r="B22" s="31" t="s">
        <v>62</v>
      </c>
      <c r="C22" s="23" t="s">
        <v>63</v>
      </c>
      <c r="D22" s="27" t="s">
        <v>64</v>
      </c>
      <c r="E22" s="25">
        <v>64900</v>
      </c>
    </row>
    <row r="23" spans="1:6" ht="45" x14ac:dyDescent="0.25">
      <c r="A23" s="30">
        <v>44670</v>
      </c>
      <c r="B23" s="31" t="s">
        <v>65</v>
      </c>
      <c r="C23" s="24" t="s">
        <v>49</v>
      </c>
      <c r="D23" s="27" t="s">
        <v>66</v>
      </c>
      <c r="E23" s="25">
        <v>53237.4</v>
      </c>
    </row>
    <row r="24" spans="1:6" ht="39" customHeight="1" x14ac:dyDescent="0.25">
      <c r="A24" s="30">
        <v>44672</v>
      </c>
      <c r="B24" s="31" t="s">
        <v>67</v>
      </c>
      <c r="C24" s="23" t="s">
        <v>45</v>
      </c>
      <c r="D24" s="27" t="s">
        <v>68</v>
      </c>
      <c r="E24" s="25">
        <v>182647.4</v>
      </c>
    </row>
    <row r="25" spans="1:6" ht="30" x14ac:dyDescent="0.25">
      <c r="A25" s="30">
        <v>44672</v>
      </c>
      <c r="B25" s="31" t="s">
        <v>69</v>
      </c>
      <c r="C25" s="23" t="s">
        <v>63</v>
      </c>
      <c r="D25" s="27" t="s">
        <v>70</v>
      </c>
      <c r="E25" s="25">
        <v>64900</v>
      </c>
    </row>
    <row r="26" spans="1:6" ht="30" x14ac:dyDescent="0.25">
      <c r="A26" s="30">
        <v>44672</v>
      </c>
      <c r="B26" s="31" t="s">
        <v>71</v>
      </c>
      <c r="C26" s="23" t="s">
        <v>50</v>
      </c>
      <c r="D26" s="27" t="s">
        <v>72</v>
      </c>
      <c r="E26" s="25">
        <v>9303.42</v>
      </c>
    </row>
    <row r="28" spans="1:6" ht="30" x14ac:dyDescent="0.25">
      <c r="A28" s="30">
        <v>44673</v>
      </c>
      <c r="B28" s="31" t="s">
        <v>73</v>
      </c>
      <c r="C28" s="23" t="s">
        <v>45</v>
      </c>
      <c r="D28" s="27" t="s">
        <v>74</v>
      </c>
      <c r="E28" s="25">
        <v>4620.8999999999996</v>
      </c>
    </row>
    <row r="29" spans="1:6" ht="60" x14ac:dyDescent="0.25">
      <c r="A29" s="30">
        <v>44673</v>
      </c>
      <c r="B29" s="31" t="s">
        <v>75</v>
      </c>
      <c r="C29" s="23" t="s">
        <v>76</v>
      </c>
      <c r="D29" s="44" t="s">
        <v>77</v>
      </c>
      <c r="E29" s="25">
        <v>1100000</v>
      </c>
    </row>
    <row r="30" spans="1:6" ht="30" x14ac:dyDescent="0.25">
      <c r="A30" s="30">
        <v>44676</v>
      </c>
      <c r="B30" s="31" t="s">
        <v>78</v>
      </c>
      <c r="C30" s="23" t="s">
        <v>54</v>
      </c>
      <c r="D30" s="27" t="s">
        <v>79</v>
      </c>
      <c r="E30" s="25">
        <v>2320</v>
      </c>
      <c r="F30" s="21"/>
    </row>
    <row r="31" spans="1:6" ht="45" x14ac:dyDescent="0.25">
      <c r="A31" s="30">
        <v>44677</v>
      </c>
      <c r="B31" s="31" t="s">
        <v>80</v>
      </c>
      <c r="C31" s="23" t="s">
        <v>56</v>
      </c>
      <c r="D31" s="27" t="s">
        <v>81</v>
      </c>
      <c r="E31" s="25">
        <v>1653045.96</v>
      </c>
    </row>
    <row r="32" spans="1:6" ht="36.75" customHeight="1" x14ac:dyDescent="0.25">
      <c r="A32" s="30">
        <v>44677</v>
      </c>
      <c r="B32" s="31" t="s">
        <v>82</v>
      </c>
      <c r="C32" s="23" t="s">
        <v>53</v>
      </c>
      <c r="D32" s="27" t="s">
        <v>83</v>
      </c>
      <c r="E32" s="25">
        <v>2000</v>
      </c>
      <c r="F32" s="21"/>
    </row>
    <row r="33" spans="1:7" ht="38.25" customHeight="1" x14ac:dyDescent="0.25">
      <c r="A33" s="30">
        <v>44677</v>
      </c>
      <c r="B33" s="31" t="s">
        <v>84</v>
      </c>
      <c r="C33" s="24" t="s">
        <v>55</v>
      </c>
      <c r="D33" s="27" t="s">
        <v>85</v>
      </c>
      <c r="E33" s="25">
        <v>1350</v>
      </c>
    </row>
    <row r="34" spans="1:7" s="29" customFormat="1" ht="15.75" x14ac:dyDescent="0.25">
      <c r="A34" s="129" t="s">
        <v>87</v>
      </c>
      <c r="B34" s="130"/>
      <c r="C34" s="130"/>
      <c r="D34" s="131"/>
      <c r="E34" s="28">
        <f>SUM(E21:E33)</f>
        <v>4702377.38</v>
      </c>
    </row>
    <row r="35" spans="1:7" s="29" customFormat="1" ht="15.75" x14ac:dyDescent="0.25">
      <c r="A35" s="32"/>
      <c r="B35" s="32"/>
      <c r="C35" s="32"/>
      <c r="D35" s="32"/>
      <c r="E35" s="33"/>
    </row>
    <row r="36" spans="1:7" s="29" customFormat="1" ht="15.75" x14ac:dyDescent="0.25">
      <c r="A36" s="32"/>
      <c r="B36" s="32"/>
      <c r="C36" s="32"/>
      <c r="D36" s="32"/>
      <c r="E36" s="33"/>
    </row>
    <row r="37" spans="1:7" x14ac:dyDescent="0.25">
      <c r="A37" s="34"/>
      <c r="B37" s="34"/>
      <c r="C37" s="34"/>
      <c r="D37" s="34"/>
      <c r="E37" s="34"/>
      <c r="F37" s="14"/>
      <c r="G37" s="14"/>
    </row>
    <row r="38" spans="1:7" x14ac:dyDescent="0.25">
      <c r="B38" s="18" t="s">
        <v>39</v>
      </c>
      <c r="E38" s="19" t="s">
        <v>40</v>
      </c>
      <c r="G38" s="15"/>
    </row>
    <row r="39" spans="1:7" x14ac:dyDescent="0.25">
      <c r="B39" t="s">
        <v>41</v>
      </c>
      <c r="E39" s="26" t="s">
        <v>29</v>
      </c>
      <c r="F39" s="26"/>
      <c r="G39" s="15"/>
    </row>
    <row r="40" spans="1:7" x14ac:dyDescent="0.25">
      <c r="B40" t="s">
        <v>42</v>
      </c>
      <c r="D40" s="18" t="s">
        <v>43</v>
      </c>
      <c r="E40" s="20" t="s">
        <v>30</v>
      </c>
      <c r="F40" s="20"/>
      <c r="G40" s="20"/>
    </row>
    <row r="41" spans="1:7" x14ac:dyDescent="0.25">
      <c r="D41" t="s">
        <v>28</v>
      </c>
      <c r="F41" s="14"/>
    </row>
    <row r="42" spans="1:7" x14ac:dyDescent="0.25">
      <c r="D42" t="s">
        <v>31</v>
      </c>
    </row>
    <row r="44" spans="1:7" x14ac:dyDescent="0.25">
      <c r="A44" t="s">
        <v>33</v>
      </c>
    </row>
    <row r="45" spans="1:7" x14ac:dyDescent="0.25">
      <c r="B45" t="s">
        <v>34</v>
      </c>
      <c r="D45" s="7">
        <f>SUM(D29:D44)</f>
        <v>0</v>
      </c>
    </row>
    <row r="81" spans="2:2" x14ac:dyDescent="0.25">
      <c r="B81" t="s">
        <v>26</v>
      </c>
    </row>
  </sheetData>
  <mergeCells count="4">
    <mergeCell ref="A34:D34"/>
    <mergeCell ref="A6:E6"/>
    <mergeCell ref="A7:E7"/>
    <mergeCell ref="A5:E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ingresos MAYO-23 -336</vt:lpstr>
      <vt:lpstr>ingr</vt:lpstr>
      <vt:lpstr>EGRESOS -MAYO 2023-344</vt:lpstr>
      <vt:lpstr>PRESUPUESTO MAYO-23</vt:lpstr>
      <vt:lpstr>Hoja1</vt:lpstr>
      <vt:lpstr>Hoja2</vt:lpstr>
      <vt:lpstr>'PRESUPUESTO MAYO-23'!Área_de_impresión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2023-06-12T16:40:35Z</cp:lastPrinted>
  <dcterms:created xsi:type="dcterms:W3CDTF">2021-04-05T13:21:24Z</dcterms:created>
  <dcterms:modified xsi:type="dcterms:W3CDTF">2023-06-12T17:00:06Z</dcterms:modified>
</cp:coreProperties>
</file>