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C0372D50-C74C-4F3E-9592-05C6A7A5D531}" xr6:coauthVersionLast="47" xr6:coauthVersionMax="47" xr10:uidLastSave="{00000000-0000-0000-0000-000000000000}"/>
  <bookViews>
    <workbookView xWindow="-120" yWindow="-120" windowWidth="20730" windowHeight="11040" xr2:uid="{F32845F8-199F-4A01-BE7D-C85E929B252B}"/>
  </bookViews>
  <sheets>
    <sheet name="EGRESOS MAYO 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G14" i="1" s="1"/>
  <c r="G15" i="1" s="1"/>
  <c r="G16" i="1" s="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alcChain>
</file>

<file path=xl/sharedStrings.xml><?xml version="1.0" encoding="utf-8"?>
<sst xmlns="http://schemas.openxmlformats.org/spreadsheetml/2006/main" count="187" uniqueCount="150">
  <si>
    <t>Directora Administrativa y Financiera</t>
  </si>
  <si>
    <t>Encargada Depto . Contabilidad</t>
  </si>
  <si>
    <t>Contadora</t>
  </si>
  <si>
    <t>Licda. Sandra  Ramirez Cubilete</t>
  </si>
  <si>
    <t xml:space="preserve">Licda Austria Taveras Castillo </t>
  </si>
  <si>
    <t>Licda Miledy de los Santos</t>
  </si>
  <si>
    <t>BALANCE AL 31 DE  MAYO-2024</t>
  </si>
  <si>
    <t>COMISIONES Y GASTOS BANCARIO</t>
  </si>
  <si>
    <t>BANCO DE RESERVAS</t>
  </si>
  <si>
    <t>E/D</t>
  </si>
  <si>
    <t>COBRO 0.15% DE LA DGII</t>
  </si>
  <si>
    <t>REPOSICION FONDO DE CAJA CHICA DE LA ESCUELA DE BELLAS ARTES DE MOCA DEL RECIBO NO. 35 AL NO 95.</t>
  </si>
  <si>
    <t>GERAL TOMMY VASQUEZ PAULINO</t>
  </si>
  <si>
    <t>CHEQUE NO.2932</t>
  </si>
  <si>
    <t xml:space="preserve">REPOSICION FONDO DE CAJA CHICA DE LA ESCUELA DE BELLAS ARTES DE SANTO DOMINGO DEL RECIBO NO 307 AL 330. </t>
  </si>
  <si>
    <t>LOURDES JOSEFINA DIAZ FRIAS DE RODRIGUEZ.</t>
  </si>
  <si>
    <t>CHEQUE NO.2931</t>
  </si>
  <si>
    <t>REPOSICION FONDO DE CAJA CHICA DE LA ESCUELA DE BELLAS ARTES DE SANTO DOMINGO DEL RECIBO NO 135 AL 156.</t>
  </si>
  <si>
    <t>JOJUAYRA N. RODRIGUEZ</t>
  </si>
  <si>
    <t>CHEQUE NO.2930</t>
  </si>
  <si>
    <t>REPOSICION FONDO DE CAJA CHICA DE LA ESCUELA DE ARTE VISUALES DEL REC.112 AL 123.</t>
  </si>
  <si>
    <t>JULIA MABEL RAMOS MENDEZ</t>
  </si>
  <si>
    <t>CHEQUE NO.2929</t>
  </si>
  <si>
    <t>PAGO VIATICOS   DE BOLSILLO ALOS INTEGRANTES DE LA COMPAÑÍA NACIONAL DE TEATRO, PARA PATICIPAL EN XXXII FESTIVAL DE MUJERES EN ESCENA POR LA PAZ, EN COLOMBIA DESDE  EL 04 AL 13  DE AGOSTO DEL 2023.</t>
  </si>
  <si>
    <t>MILENY ESTEVEZ DIPPITON</t>
  </si>
  <si>
    <t>CHEQUE NO.2928</t>
  </si>
  <si>
    <t>FAUSTO A ROJAS CASTILLO</t>
  </si>
  <si>
    <t>CHEQUE NO.2927</t>
  </si>
  <si>
    <t>WILTON ANTONIO UREÑA FRANCISCO</t>
  </si>
  <si>
    <t>CHEQUE NO.2926</t>
  </si>
  <si>
    <t>CHEQUE NO.2925</t>
  </si>
  <si>
    <t>PAGO VIATICOS  PARA VIAJE A LA CIDUDAD DE SANTIGO, PARA PARTICIPAR EN LA PRUEBA DE ACCESO DE LOS ESTUDIANTES DE NUEVO INGRESOS, EL 20 DE MAYO 2024.</t>
  </si>
  <si>
    <t>GABRIEL BRENS SALDAÑA</t>
  </si>
  <si>
    <t>CHEQUE NO.2924</t>
  </si>
  <si>
    <t>MINERVA ALTAGRACIA MOREL SANTANA</t>
  </si>
  <si>
    <t>CHEQUE NO.2923</t>
  </si>
  <si>
    <t>RAITHER RAFAEL DIAZ MERCEDES</t>
  </si>
  <si>
    <t>CHEQUE NO.2922</t>
  </si>
  <si>
    <t>MADELIN PATRICIA ABREU FERRERA</t>
  </si>
  <si>
    <t>CHEQUE NO.2921</t>
  </si>
  <si>
    <t>YOMAIRA ALTAGRACIA REYES FERNANDEZ</t>
  </si>
  <si>
    <t>CHEQUE NO.2920</t>
  </si>
  <si>
    <t>JUAN GERMA DE LA CRUZ ENCARNACION</t>
  </si>
  <si>
    <t>CHEQUE NO.2919</t>
  </si>
  <si>
    <t xml:space="preserve">PAGO ARTISTA IVITADO AL CONCIETO DIDATICO "CANTO LIRICO PARA PRINCIPIANTE"CELEBRADO EN LA SALA AIDA BONETTY Y DEL TEATRO NACIONAL LOS DIAS 18 Y 19 DE ABRIL 2024
</t>
  </si>
  <si>
    <t>BRAYAN A. MOLINA DOMINGUEZ</t>
  </si>
  <si>
    <t>CHEQUE NO.2918</t>
  </si>
  <si>
    <t>TRANSFERENCIA INTERNACIONAL PARA  CURSO VIA ZOON DE 500 US AL 58.90</t>
  </si>
  <si>
    <t>RAFAEL SANCHEZ</t>
  </si>
  <si>
    <t>P0027</t>
  </si>
  <si>
    <r>
      <t xml:space="preserve">REPOSICION FONDO DE CAJA CHICA DE LA DIRECCION ADMINISTRATIVA Y FINANCIERA DEL RECIBO </t>
    </r>
    <r>
      <rPr>
        <sz val="11"/>
        <color theme="1"/>
        <rFont val="Calibri"/>
        <family val="2"/>
      </rPr>
      <t>#</t>
    </r>
    <r>
      <rPr>
        <sz val="11"/>
        <color theme="1"/>
        <rFont val="Calibri"/>
        <family val="2"/>
        <scheme val="minor"/>
      </rPr>
      <t xml:space="preserve"> 0320 AL 0336</t>
    </r>
  </si>
  <si>
    <t>YULIVIER LA HOZ JIMENEZ</t>
  </si>
  <si>
    <t>CHEQUE NO.2917</t>
  </si>
  <si>
    <t>MALA IMPRESIÓN</t>
  </si>
  <si>
    <t>NULO</t>
  </si>
  <si>
    <t>CHEQUE NO.2916</t>
  </si>
  <si>
    <t>USO DEL MOTOR MES DE  MAYO-2024 DE LA  ESCUELA NACIONAL DE ARTES VISUALES</t>
  </si>
  <si>
    <t>JOSE ANTONIO DE A CRUZ</t>
  </si>
  <si>
    <t>CHEQUE NO.2915</t>
  </si>
  <si>
    <t>USO DEL MOTOR MES DE  MAYO-2024 DE LA GOBERNACION DEL PALACIO BELLAS ARTES</t>
  </si>
  <si>
    <t>ORLANDO VASQUEZ GEORGE</t>
  </si>
  <si>
    <t>CHEQUE NO.2914</t>
  </si>
  <si>
    <t>DANIEL ALBERTI ROMERO</t>
  </si>
  <si>
    <t>CHEQUE NO.2913</t>
  </si>
  <si>
    <t>USO DEL MOTOR MES DE  MAYO-2024 DEL CONSERVATORIO DE MUSICA</t>
  </si>
  <si>
    <t>PASCUAL TAVARES ROSARIO</t>
  </si>
  <si>
    <t>CHEQUE NO.2912</t>
  </si>
  <si>
    <t xml:space="preserve">ANDRES JAVIER VARGAS </t>
  </si>
  <si>
    <t>CHEQUE NO.2911</t>
  </si>
  <si>
    <t>CHEQUE NO.2910</t>
  </si>
  <si>
    <t>PAGO DE LA DECLARACION DE ITBIS DEL PERIODO ABRIL 2024.</t>
  </si>
  <si>
    <t>DGII</t>
  </si>
  <si>
    <t>P00026</t>
  </si>
  <si>
    <t>PAGO DE VIATICOS PORVIAJE A LA ESCUELA DE SAN FCO. DE MACORIS PARA LA ENTREGA DE LETRETROS,PINTURA;ASI COMO A SUPERVISAR EL NUEVO LOCAL.</t>
  </si>
  <si>
    <t>ELVIN JOEL REYES MORENO</t>
  </si>
  <si>
    <t>CHEQUE NO.2909</t>
  </si>
  <si>
    <t>AIDA CELINA MOTA</t>
  </si>
  <si>
    <t>CHEQUE NO.2908</t>
  </si>
  <si>
    <r>
      <t xml:space="preserve">REPOSICION DE FONDOS DE CAJA CHICA DEL CONSERVATORIO NACIONAL DE MUSICA DEL RECIBO </t>
    </r>
    <r>
      <rPr>
        <sz val="11"/>
        <color indexed="8"/>
        <rFont val="Arial"/>
        <family val="2"/>
      </rPr>
      <t>#</t>
    </r>
    <r>
      <rPr>
        <sz val="11"/>
        <color indexed="8"/>
        <rFont val="Calibri"/>
        <family val="2"/>
      </rPr>
      <t xml:space="preserve"> 317 AL 333.</t>
    </r>
  </si>
  <si>
    <t>ANA CARIDAD MADE DIAZ</t>
  </si>
  <si>
    <t>CHEQUE NO.2907</t>
  </si>
  <si>
    <t>PAGO DE FACTURA NO.OCP-FRC-00000007 Y OCP-FRC-00000651 MENOS NOTA DE CREDITO NO.OCP-NCC-00000074 CORRESPONDIENTE A LA FACTURA NO.651</t>
  </si>
  <si>
    <t>UNIDAD DE VIAJES OFICIALES</t>
  </si>
  <si>
    <t>P00024</t>
  </si>
  <si>
    <t>PAGO DE FACTURA NO.OCP-FRC-00000305</t>
  </si>
  <si>
    <t>P00022</t>
  </si>
  <si>
    <t xml:space="preserve">PAGO DECLARACION DEL IR-17 OTRAS RETENCIONES ABRIL 2024
</t>
  </si>
  <si>
    <t>COLECTOR DE IMPUESTOS INTERNOS</t>
  </si>
  <si>
    <t>P00025</t>
  </si>
  <si>
    <r>
      <t xml:space="preserve">REPOSICION DE FONDOS DE CAJA CHICA DE LA ESCUELA DE BELLAS ARTES DE BONAO DEL RECIBO </t>
    </r>
    <r>
      <rPr>
        <sz val="11"/>
        <color indexed="8"/>
        <rFont val="Arial"/>
        <family val="2"/>
      </rPr>
      <t>#</t>
    </r>
    <r>
      <rPr>
        <sz val="11"/>
        <color indexed="8"/>
        <rFont val="Calibri"/>
        <family val="2"/>
      </rPr>
      <t xml:space="preserve"> 159 AL 169.</t>
    </r>
  </si>
  <si>
    <t xml:space="preserve">LIBERTAD PEÑA ABAD </t>
  </si>
  <si>
    <t>CHEQUE NO.2906</t>
  </si>
  <si>
    <t>PAGO DE ALQUILER DEL LOCAL DE LA ACADEMIA DE MUSICA DE VILLA JARAGUA CORRESPONDIENTE AL MES DE ABRIL 2024.</t>
  </si>
  <si>
    <t xml:space="preserve">TOMASA TRINIDAD </t>
  </si>
  <si>
    <t>CHEQUE NO.2905</t>
  </si>
  <si>
    <r>
      <t xml:space="preserve">REPOSICION DE FONDOS DE CAJA CHICA DE LA ESCUELA NACIONAL DE DANZA DEL RECIBO </t>
    </r>
    <r>
      <rPr>
        <sz val="11"/>
        <color indexed="8"/>
        <rFont val="Arial"/>
        <family val="2"/>
      </rPr>
      <t>#</t>
    </r>
    <r>
      <rPr>
        <sz val="11"/>
        <color indexed="8"/>
        <rFont val="Calibri"/>
        <family val="2"/>
      </rPr>
      <t xml:space="preserve"> 211 AL 232.</t>
    </r>
  </si>
  <si>
    <t>CRISORIA DIAZ SANTANA</t>
  </si>
  <si>
    <t>CHEQUE NO.2904</t>
  </si>
  <si>
    <t xml:space="preserve">PAGO DE VIATICOS A LOS COLABORADORES QUE VIAJARON A LA ESCUELA DE BELLAS ARTES DE LA VEGA A HACER LEVANTAMIENTO DE LA INFRAESTRUTURA </t>
  </si>
  <si>
    <t>CHEQUE NO.2903</t>
  </si>
  <si>
    <t>ISRAEL SALVADOR FRANCISCO SANTOS</t>
  </si>
  <si>
    <t>CHEQUE NO.2902</t>
  </si>
  <si>
    <t>JOSE LUIS REYES ZORRILLA</t>
  </si>
  <si>
    <t>CHEQUE NO.2901</t>
  </si>
  <si>
    <t>PAGO DE VIATICOS VIAJE A SANTIAGO DE LOS CABALLEROS, A ENTREGAR MOBILIARIOS A LA ESCUELA DE BELLAS ARTES.</t>
  </si>
  <si>
    <t>LUCIANO DE LOS SANTOS</t>
  </si>
  <si>
    <t>CHEQUE NO.2900</t>
  </si>
  <si>
    <t>PAGO DE VIATICOS A LOS COLABORADORES QUE VIAJARON A SANTIAGO DE LOS CABALLEROS A ENTREGAR MOBILIARIOS A LA ESCUELA DE BELLAS ARTES.</t>
  </si>
  <si>
    <t>KIRSY MORETA DE LA ROSA</t>
  </si>
  <si>
    <t>CHEQUE NO.2899</t>
  </si>
  <si>
    <t>SANDRA RAMIREZ CUBILETE</t>
  </si>
  <si>
    <t>CHEQUE NO.2898</t>
  </si>
  <si>
    <t>ELVIN REYES MORENO</t>
  </si>
  <si>
    <t>CHEQUE NO.2897</t>
  </si>
  <si>
    <t>ELVIS GUZMAN MINIER</t>
  </si>
  <si>
    <t>CHEQUE NO.2896</t>
  </si>
  <si>
    <t>MARIANELA ENRIQUETA SALLENT</t>
  </si>
  <si>
    <t>CHEQUE NO.2895</t>
  </si>
  <si>
    <t>REPOSICION  FONDOS DE CAJA CHICA DE LA DIRECCION ADMINISTRATIVA Y FINANCIERA DEL RECIBO # 305 AL 319.</t>
  </si>
  <si>
    <t>CHEQUE NO.2894</t>
  </si>
  <si>
    <t>PAGO DE VIATICOS POR VIAJE A SANTIAGO DE LOS CABALLEROS A LA RECOGIDA Y ENTREGA DE MOBILIARIOS A LA ESCUELA DE BELLAS ARTES .</t>
  </si>
  <si>
    <t>MIGUEL ORTIZ CALDERON</t>
  </si>
  <si>
    <t>CHEQUE NO.2893</t>
  </si>
  <si>
    <t>CHEQUE NO.2892</t>
  </si>
  <si>
    <t>CHEQUE NO.2891</t>
  </si>
  <si>
    <t>CHEQUE NO.2890</t>
  </si>
  <si>
    <r>
      <t xml:space="preserve">REPOSICION DE FONDOS DE CAJA CHICA DE LA DIRECCION DE ESPECIALIDADES Y FORMACION ARTISTICA DEL RECIBO </t>
    </r>
    <r>
      <rPr>
        <sz val="11"/>
        <color indexed="8"/>
        <rFont val="Arial"/>
        <family val="2"/>
      </rPr>
      <t>#</t>
    </r>
    <r>
      <rPr>
        <sz val="11"/>
        <color indexed="8"/>
        <rFont val="Calibri"/>
        <family val="2"/>
      </rPr>
      <t xml:space="preserve"> 249 AL 263.</t>
    </r>
  </si>
  <si>
    <t>NOEMI ROA PERDOMO</t>
  </si>
  <si>
    <t>CHEQUE NO.2889</t>
  </si>
  <si>
    <t>PAGO DE ALQUILER DEL LOCAL DE LA ACADEMIA DE MUSICA DE VILLA JARAGUA CORRESPONDIENTE AL MES DE MARZO 2024.</t>
  </si>
  <si>
    <t>CHEQUE NO.2888</t>
  </si>
  <si>
    <t>PAGO DE ALQUILER DEL LOCAL DE LA ACADEMIA DE MUSICA DE VILLA JARAGUA CORRESPONDIENTE AL MES DE FEBRERO 2024.</t>
  </si>
  <si>
    <t>CHEQUE NO.2887</t>
  </si>
  <si>
    <t>PAGO DE ALQUILER DEL LOCAL DE LA ACADEMIA DE MUSICA DE VILLA JARAGUA CORRESPONDIENTE AL MES DE ENERO 2024.</t>
  </si>
  <si>
    <t>CHEQUE NO.2886</t>
  </si>
  <si>
    <t>NULO POR ERROR DE IMPRESIÓN</t>
  </si>
  <si>
    <t>CHEQUE NO.2885</t>
  </si>
  <si>
    <t>CHEQUE NO.2884</t>
  </si>
  <si>
    <t xml:space="preserve">BALANCE AL 31/04/2024 </t>
  </si>
  <si>
    <t>31/4/2024</t>
  </si>
  <si>
    <t>BALANCE</t>
  </si>
  <si>
    <t>CRÉDITO</t>
  </si>
  <si>
    <t>DÉBITO</t>
  </si>
  <si>
    <t>CONCEPTO</t>
  </si>
  <si>
    <t>BENEFICIARIO</t>
  </si>
  <si>
    <t>DP/CK/ED/TRANSF./CN</t>
  </si>
  <si>
    <t>FECHA</t>
  </si>
  <si>
    <t>VALORES EN RD$</t>
  </si>
  <si>
    <t>RELACIÓN DE EGRESOS DEL MES MAYO-2024</t>
  </si>
  <si>
    <t>CUENTA BANCARIA BANRRESERVA  NO.100-01-010-252134-4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</si>
</sst>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u/>
      <sz val="10"/>
      <color theme="1"/>
      <name val="Arial"/>
      <family val="2"/>
    </font>
    <font>
      <b/>
      <sz val="10"/>
      <color theme="1"/>
      <name val="Arial"/>
      <family val="2"/>
    </font>
    <font>
      <b/>
      <sz val="10"/>
      <color theme="1"/>
      <name val="Calibri"/>
      <family val="2"/>
      <scheme val="minor"/>
    </font>
    <font>
      <sz val="10"/>
      <color rgb="FF000000"/>
      <name val="Calibri"/>
      <family val="2"/>
      <scheme val="minor"/>
    </font>
    <font>
      <sz val="10"/>
      <color theme="1"/>
      <name val="Calibri"/>
      <family val="2"/>
      <scheme val="minor"/>
    </font>
    <font>
      <sz val="11"/>
      <color theme="1"/>
      <name val="Calibri"/>
      <family val="2"/>
    </font>
    <font>
      <sz val="11"/>
      <color indexed="8"/>
      <name val="Arial"/>
      <family val="2"/>
    </font>
    <font>
      <sz val="11"/>
      <color indexed="8"/>
      <name val="Calibri"/>
      <family val="2"/>
    </font>
    <font>
      <b/>
      <sz val="9"/>
      <name val="Arial"/>
      <family val="2"/>
    </font>
    <font>
      <sz val="10"/>
      <color indexed="8"/>
      <name val="Calibri"/>
      <family val="2"/>
      <scheme val="minor"/>
    </font>
    <font>
      <b/>
      <sz val="10"/>
      <color rgb="FF00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56">
    <xf numFmtId="0" fontId="0" fillId="0" borderId="0" xfId="0"/>
    <xf numFmtId="0" fontId="3"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readingOrder="1"/>
    </xf>
    <xf numFmtId="0" fontId="4"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readingOrder="1"/>
    </xf>
    <xf numFmtId="43" fontId="5" fillId="0" borderId="0" xfId="1" applyFont="1" applyBorder="1"/>
    <xf numFmtId="0" fontId="3" fillId="0" borderId="0" xfId="0" applyFont="1"/>
    <xf numFmtId="43" fontId="6" fillId="0" borderId="0" xfId="1" applyFont="1" applyFill="1" applyBorder="1"/>
    <xf numFmtId="43" fontId="3" fillId="0" borderId="0" xfId="1" applyFont="1" applyFill="1" applyBorder="1" applyAlignment="1"/>
    <xf numFmtId="0" fontId="2" fillId="0" borderId="0" xfId="0" applyFont="1" applyAlignment="1">
      <alignment wrapText="1"/>
    </xf>
    <xf numFmtId="0" fontId="7" fillId="0" borderId="0" xfId="0" applyFont="1" applyAlignment="1">
      <alignment readingOrder="1"/>
    </xf>
    <xf numFmtId="14" fontId="0" fillId="0" borderId="0" xfId="0" applyNumberFormat="1"/>
    <xf numFmtId="43" fontId="6" fillId="2" borderId="1" xfId="1" applyFont="1" applyFill="1" applyBorder="1"/>
    <xf numFmtId="43" fontId="3" fillId="2" borderId="1" xfId="1" applyFont="1" applyFill="1" applyBorder="1" applyAlignment="1"/>
    <xf numFmtId="0" fontId="3" fillId="2" borderId="1" xfId="0" applyFont="1" applyFill="1" applyBorder="1"/>
    <xf numFmtId="0" fontId="2" fillId="2" borderId="1" xfId="0" applyFont="1" applyFill="1" applyBorder="1" applyAlignment="1">
      <alignment wrapText="1"/>
    </xf>
    <xf numFmtId="0" fontId="0" fillId="0" borderId="1" xfId="0" applyBorder="1"/>
    <xf numFmtId="0" fontId="7" fillId="3" borderId="1" xfId="0" applyFont="1" applyFill="1" applyBorder="1" applyAlignment="1">
      <alignment readingOrder="1"/>
    </xf>
    <xf numFmtId="14" fontId="0" fillId="0" borderId="1" xfId="0" applyNumberFormat="1" applyBorder="1"/>
    <xf numFmtId="43" fontId="8" fillId="0" borderId="1" xfId="1" applyFont="1" applyBorder="1" applyAlignment="1">
      <alignment vertical="center"/>
    </xf>
    <xf numFmtId="43" fontId="3" fillId="0" borderId="1" xfId="1" applyFont="1" applyFill="1" applyBorder="1" applyAlignment="1">
      <alignment vertical="center"/>
    </xf>
    <xf numFmtId="0" fontId="3" fillId="0" borderId="1" xfId="0" applyFont="1" applyBorder="1" applyAlignment="1">
      <alignment vertical="center"/>
    </xf>
    <xf numFmtId="0" fontId="0" fillId="0" borderId="1" xfId="0" applyBorder="1" applyAlignment="1">
      <alignment vertical="center" wrapText="1"/>
    </xf>
    <xf numFmtId="0" fontId="0" fillId="0" borderId="1" xfId="0" applyBorder="1" applyAlignment="1">
      <alignment vertical="center"/>
    </xf>
    <xf numFmtId="0" fontId="7" fillId="3" borderId="1" xfId="0" applyFont="1" applyFill="1" applyBorder="1" applyAlignment="1">
      <alignment vertical="center" readingOrder="1"/>
    </xf>
    <xf numFmtId="14" fontId="0" fillId="0" borderId="1" xfId="0" applyNumberFormat="1" applyBorder="1" applyAlignment="1">
      <alignment vertical="center"/>
    </xf>
    <xf numFmtId="43" fontId="1" fillId="0" borderId="1" xfId="1" applyFont="1" applyBorder="1" applyAlignment="1">
      <alignment vertical="center"/>
    </xf>
    <xf numFmtId="43" fontId="3" fillId="0" borderId="1" xfId="1" applyFont="1" applyBorder="1" applyAlignment="1">
      <alignment vertical="center"/>
    </xf>
    <xf numFmtId="0" fontId="0" fillId="0" borderId="1" xfId="0" applyBorder="1" applyAlignment="1">
      <alignment horizontal="left" vertical="center" wrapText="1"/>
    </xf>
    <xf numFmtId="43" fontId="1" fillId="0" borderId="1" xfId="1" applyFont="1" applyFill="1" applyBorder="1" applyAlignment="1">
      <alignment vertical="center"/>
    </xf>
    <xf numFmtId="0" fontId="7" fillId="0" borderId="1" xfId="0" applyFont="1" applyBorder="1" applyAlignment="1">
      <alignment vertical="center" readingOrder="1"/>
    </xf>
    <xf numFmtId="43" fontId="5" fillId="3" borderId="1" xfId="1" applyFont="1" applyFill="1" applyBorder="1" applyAlignment="1">
      <alignment vertical="center"/>
    </xf>
    <xf numFmtId="0" fontId="0" fillId="3" borderId="1" xfId="0" applyFill="1" applyBorder="1" applyAlignment="1">
      <alignment vertical="center"/>
    </xf>
    <xf numFmtId="14" fontId="0" fillId="3" borderId="1" xfId="0" applyNumberFormat="1" applyFill="1" applyBorder="1" applyAlignment="1">
      <alignment vertical="center"/>
    </xf>
    <xf numFmtId="0" fontId="8" fillId="0" borderId="1" xfId="0" applyFont="1" applyBorder="1" applyAlignment="1">
      <alignment vertical="center" wrapText="1"/>
    </xf>
    <xf numFmtId="0" fontId="0" fillId="0" borderId="1" xfId="0" applyBorder="1" applyAlignment="1">
      <alignment vertical="top" wrapText="1"/>
    </xf>
    <xf numFmtId="0" fontId="6" fillId="0" borderId="1" xfId="0" applyFont="1" applyBorder="1" applyAlignment="1">
      <alignment vertical="center" wrapText="1"/>
    </xf>
    <xf numFmtId="43" fontId="12" fillId="0" borderId="1" xfId="1" applyFont="1" applyFill="1" applyBorder="1" applyAlignment="1">
      <alignment vertical="center"/>
    </xf>
    <xf numFmtId="0" fontId="13" fillId="3" borderId="1" xfId="0" applyFont="1" applyFill="1" applyBorder="1" applyAlignment="1">
      <alignment vertical="center" wrapText="1"/>
    </xf>
    <xf numFmtId="0" fontId="6" fillId="3" borderId="1" xfId="0" applyFont="1" applyFill="1" applyBorder="1" applyAlignment="1">
      <alignment vertical="center" wrapText="1"/>
    </xf>
    <xf numFmtId="43" fontId="5" fillId="4" borderId="1" xfId="1" applyFont="1" applyFill="1" applyBorder="1"/>
    <xf numFmtId="0" fontId="5" fillId="4" borderId="1" xfId="0" applyFont="1" applyFill="1" applyBorder="1" applyAlignment="1">
      <alignment horizontal="center" vertical="center"/>
    </xf>
    <xf numFmtId="14" fontId="5" fillId="4" borderId="1" xfId="0" applyNumberFormat="1" applyFont="1" applyFill="1" applyBorder="1"/>
    <xf numFmtId="14" fontId="5" fillId="0" borderId="1" xfId="0" applyNumberFormat="1" applyFont="1" applyBorder="1"/>
    <xf numFmtId="0" fontId="14" fillId="5" borderId="1" xfId="0" applyFont="1" applyFill="1" applyBorder="1" applyAlignment="1">
      <alignment horizontal="center"/>
    </xf>
    <xf numFmtId="0" fontId="14" fillId="5" borderId="2" xfId="0" applyFont="1" applyFill="1" applyBorder="1" applyAlignment="1">
      <alignment horizontal="center"/>
    </xf>
    <xf numFmtId="0" fontId="14" fillId="5" borderId="3" xfId="0" applyFont="1" applyFill="1" applyBorder="1" applyAlignment="1">
      <alignment horizontal="center"/>
    </xf>
    <xf numFmtId="0" fontId="14" fillId="5" borderId="3" xfId="0" applyFont="1" applyFill="1" applyBorder="1" applyAlignment="1">
      <alignment horizontal="left" wrapText="1" readingOrder="1"/>
    </xf>
    <xf numFmtId="0" fontId="14" fillId="5" borderId="4" xfId="0" applyFont="1" applyFill="1" applyBorder="1" applyAlignment="1">
      <alignment horizont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readingOrder="1"/>
    </xf>
    <xf numFmtId="0" fontId="3" fillId="0" borderId="0" xfId="0" applyFont="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2359817</xdr:colOff>
      <xdr:row>0</xdr:row>
      <xdr:rowOff>95250</xdr:rowOff>
    </xdr:from>
    <xdr:ext cx="2440783" cy="1162050"/>
    <xdr:pic>
      <xdr:nvPicPr>
        <xdr:cNvPr id="2" name="Imagen 2">
          <a:extLst>
            <a:ext uri="{FF2B5EF4-FFF2-40B4-BE49-F238E27FC236}">
              <a16:creationId xmlns:a16="http://schemas.microsoft.com/office/drawing/2014/main" id="{3F90537F-D0FD-4A21-8D04-54BC3CE8955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4257" r="34833" b="83110"/>
        <a:stretch/>
      </xdr:blipFill>
      <xdr:spPr bwMode="auto">
        <a:xfrm>
          <a:off x="1826417" y="95250"/>
          <a:ext cx="2440783" cy="1162050"/>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79E71-A645-4D4D-850F-5C777EA2A520}">
  <dimension ref="A1:G75"/>
  <sheetViews>
    <sheetView tabSelected="1" topLeftCell="A13" workbookViewId="0">
      <selection activeCell="D41" sqref="D41"/>
    </sheetView>
  </sheetViews>
  <sheetFormatPr baseColWidth="10" defaultColWidth="9.140625" defaultRowHeight="15" x14ac:dyDescent="0.25"/>
  <cols>
    <col min="1" max="1" width="12" customWidth="1"/>
    <col min="2" max="2" width="17" customWidth="1"/>
    <col min="3" max="3" width="27.140625" customWidth="1"/>
    <col min="4" max="4" width="56.28515625" customWidth="1"/>
    <col min="5" max="5" width="13.7109375" customWidth="1"/>
    <col min="6" max="6" width="13" customWidth="1"/>
    <col min="7" max="7" width="16.140625" customWidth="1"/>
  </cols>
  <sheetData>
    <row r="1" spans="1:7" x14ac:dyDescent="0.25">
      <c r="A1" s="55"/>
      <c r="B1" s="54"/>
      <c r="C1" s="55"/>
      <c r="D1" s="55"/>
      <c r="E1" s="55"/>
      <c r="F1" s="55"/>
      <c r="G1" s="55"/>
    </row>
    <row r="2" spans="1:7" x14ac:dyDescent="0.25">
      <c r="A2" s="55"/>
      <c r="B2" s="54"/>
      <c r="C2" s="55"/>
      <c r="D2" s="55"/>
      <c r="E2" s="55"/>
      <c r="F2" s="55"/>
      <c r="G2" s="55"/>
    </row>
    <row r="3" spans="1:7" x14ac:dyDescent="0.25">
      <c r="A3" s="55"/>
      <c r="B3" s="54"/>
      <c r="C3" s="55"/>
      <c r="D3" s="55"/>
      <c r="E3" s="55"/>
      <c r="F3" s="55"/>
      <c r="G3" s="55"/>
    </row>
    <row r="4" spans="1:7" x14ac:dyDescent="0.25">
      <c r="A4" s="55"/>
      <c r="B4" s="54"/>
      <c r="C4" s="55"/>
      <c r="D4" s="55"/>
      <c r="E4" s="55"/>
      <c r="F4" s="55"/>
      <c r="G4" s="55"/>
    </row>
    <row r="5" spans="1:7" x14ac:dyDescent="0.25">
      <c r="A5" s="55"/>
      <c r="B5" s="54"/>
      <c r="C5" s="55"/>
      <c r="D5" s="55"/>
      <c r="E5" s="55"/>
      <c r="F5" s="55"/>
      <c r="G5" s="55"/>
    </row>
    <row r="6" spans="1:7" x14ac:dyDescent="0.25">
      <c r="A6" s="55"/>
      <c r="B6" s="54"/>
      <c r="C6" s="51"/>
      <c r="D6" s="51"/>
      <c r="E6" s="51"/>
      <c r="F6" s="51"/>
      <c r="G6" s="51"/>
    </row>
    <row r="7" spans="1:7" x14ac:dyDescent="0.25">
      <c r="A7" s="55"/>
      <c r="B7" s="54"/>
      <c r="C7" s="53"/>
      <c r="D7" s="53"/>
      <c r="E7" s="53"/>
      <c r="F7" s="53"/>
      <c r="G7" s="53"/>
    </row>
    <row r="8" spans="1:7" x14ac:dyDescent="0.25">
      <c r="A8" s="51" t="s">
        <v>149</v>
      </c>
      <c r="B8" s="51"/>
      <c r="C8" s="51"/>
      <c r="D8" s="51"/>
      <c r="E8" s="51"/>
      <c r="F8" s="51"/>
      <c r="G8" s="51"/>
    </row>
    <row r="9" spans="1:7" x14ac:dyDescent="0.25">
      <c r="A9" s="51" t="s">
        <v>148</v>
      </c>
      <c r="B9" s="51"/>
      <c r="C9" s="51"/>
      <c r="D9" s="51"/>
      <c r="E9" s="51"/>
      <c r="F9" s="51"/>
      <c r="G9" s="51"/>
    </row>
    <row r="10" spans="1:7" ht="15.75" thickBot="1" x14ac:dyDescent="0.3">
      <c r="A10" s="52" t="s">
        <v>147</v>
      </c>
      <c r="B10" s="52"/>
      <c r="C10" s="52"/>
      <c r="D10" s="52"/>
      <c r="E10" s="52"/>
      <c r="F10" s="52"/>
      <c r="G10" s="51"/>
    </row>
    <row r="11" spans="1:7" ht="26.25" x14ac:dyDescent="0.25">
      <c r="A11" s="50" t="s">
        <v>146</v>
      </c>
      <c r="B11" s="49" t="s">
        <v>145</v>
      </c>
      <c r="C11" s="48" t="s">
        <v>144</v>
      </c>
      <c r="D11" s="48" t="s">
        <v>143</v>
      </c>
      <c r="E11" s="48" t="s">
        <v>142</v>
      </c>
      <c r="F11" s="47" t="s">
        <v>141</v>
      </c>
      <c r="G11" s="46" t="s">
        <v>140</v>
      </c>
    </row>
    <row r="12" spans="1:7" x14ac:dyDescent="0.25">
      <c r="A12" s="45" t="s">
        <v>139</v>
      </c>
      <c r="B12" s="44"/>
      <c r="C12" s="43" t="s">
        <v>138</v>
      </c>
      <c r="D12" s="43"/>
      <c r="E12" s="42"/>
      <c r="F12" s="42"/>
      <c r="G12" s="42">
        <v>2899049.29</v>
      </c>
    </row>
    <row r="13" spans="1:7" ht="45" customHeight="1" x14ac:dyDescent="0.25">
      <c r="A13" s="35">
        <v>45413</v>
      </c>
      <c r="B13" s="26" t="s">
        <v>137</v>
      </c>
      <c r="C13" s="41" t="s">
        <v>54</v>
      </c>
      <c r="D13" s="40" t="s">
        <v>135</v>
      </c>
      <c r="E13" s="22"/>
      <c r="F13" s="28">
        <v>0</v>
      </c>
      <c r="G13" s="33">
        <f>G12+E13-F13</f>
        <v>2899049.29</v>
      </c>
    </row>
    <row r="14" spans="1:7" ht="45" customHeight="1" x14ac:dyDescent="0.25">
      <c r="A14" s="35">
        <v>45413</v>
      </c>
      <c r="B14" s="26" t="s">
        <v>136</v>
      </c>
      <c r="C14" s="41" t="s">
        <v>54</v>
      </c>
      <c r="D14" s="40" t="s">
        <v>135</v>
      </c>
      <c r="E14" s="22"/>
      <c r="F14" s="28">
        <v>0</v>
      </c>
      <c r="G14" s="33">
        <f>G13+E14-F14</f>
        <v>2899049.29</v>
      </c>
    </row>
    <row r="15" spans="1:7" ht="45" customHeight="1" x14ac:dyDescent="0.25">
      <c r="A15" s="35">
        <v>45414</v>
      </c>
      <c r="B15" s="26" t="s">
        <v>134</v>
      </c>
      <c r="C15" s="38" t="s">
        <v>93</v>
      </c>
      <c r="D15" s="24" t="s">
        <v>133</v>
      </c>
      <c r="E15" s="22"/>
      <c r="F15" s="28">
        <v>5400</v>
      </c>
      <c r="G15" s="33">
        <f>G14+E15-F15</f>
        <v>2893649.29</v>
      </c>
    </row>
    <row r="16" spans="1:7" ht="45" customHeight="1" x14ac:dyDescent="0.25">
      <c r="A16" s="35">
        <v>45414</v>
      </c>
      <c r="B16" s="26" t="s">
        <v>132</v>
      </c>
      <c r="C16" s="38" t="s">
        <v>93</v>
      </c>
      <c r="D16" s="24" t="s">
        <v>131</v>
      </c>
      <c r="E16" s="22"/>
      <c r="F16" s="28">
        <v>5400</v>
      </c>
      <c r="G16" s="33">
        <f>G15+E16-F16</f>
        <v>2888249.29</v>
      </c>
    </row>
    <row r="17" spans="1:7" ht="45" customHeight="1" x14ac:dyDescent="0.25">
      <c r="A17" s="35">
        <v>45414</v>
      </c>
      <c r="B17" s="26" t="s">
        <v>130</v>
      </c>
      <c r="C17" s="38" t="s">
        <v>93</v>
      </c>
      <c r="D17" s="24" t="s">
        <v>129</v>
      </c>
      <c r="E17" s="22"/>
      <c r="F17" s="28">
        <v>5400</v>
      </c>
      <c r="G17" s="33">
        <f>G16+E17-F17</f>
        <v>2882849.29</v>
      </c>
    </row>
    <row r="18" spans="1:7" ht="45" customHeight="1" x14ac:dyDescent="0.25">
      <c r="A18" s="35">
        <v>45414</v>
      </c>
      <c r="B18" s="26" t="s">
        <v>128</v>
      </c>
      <c r="C18" s="38" t="s">
        <v>127</v>
      </c>
      <c r="D18" s="24" t="s">
        <v>126</v>
      </c>
      <c r="E18" s="23"/>
      <c r="F18" s="28">
        <v>30583.15</v>
      </c>
      <c r="G18" s="33">
        <f>G17+E18-F18</f>
        <v>2852266.14</v>
      </c>
    </row>
    <row r="19" spans="1:7" ht="57" customHeight="1" x14ac:dyDescent="0.25">
      <c r="A19" s="35">
        <v>45415</v>
      </c>
      <c r="B19" s="26" t="s">
        <v>125</v>
      </c>
      <c r="C19" s="38" t="s">
        <v>76</v>
      </c>
      <c r="D19" s="24" t="s">
        <v>120</v>
      </c>
      <c r="E19" s="22"/>
      <c r="F19" s="28">
        <v>8500</v>
      </c>
      <c r="G19" s="33">
        <f>G18+E19-F19</f>
        <v>2843766.14</v>
      </c>
    </row>
    <row r="20" spans="1:7" ht="57" customHeight="1" x14ac:dyDescent="0.25">
      <c r="A20" s="35">
        <v>45415</v>
      </c>
      <c r="B20" s="26" t="s">
        <v>124</v>
      </c>
      <c r="C20" s="39" t="s">
        <v>121</v>
      </c>
      <c r="D20" s="24" t="s">
        <v>120</v>
      </c>
      <c r="E20" s="22"/>
      <c r="F20" s="28">
        <v>5600</v>
      </c>
      <c r="G20" s="33">
        <f>G19+E20-F20</f>
        <v>2838166.14</v>
      </c>
    </row>
    <row r="21" spans="1:7" ht="54.75" customHeight="1" x14ac:dyDescent="0.25">
      <c r="A21" s="35">
        <v>45415</v>
      </c>
      <c r="B21" s="26" t="s">
        <v>123</v>
      </c>
      <c r="C21" s="38" t="s">
        <v>76</v>
      </c>
      <c r="D21" s="24" t="s">
        <v>120</v>
      </c>
      <c r="E21" s="23"/>
      <c r="F21" s="28">
        <v>8500</v>
      </c>
      <c r="G21" s="33">
        <f>G20+E21-F21</f>
        <v>2829666.14</v>
      </c>
    </row>
    <row r="22" spans="1:7" ht="57.75" customHeight="1" x14ac:dyDescent="0.25">
      <c r="A22" s="35">
        <v>45415</v>
      </c>
      <c r="B22" s="26" t="s">
        <v>122</v>
      </c>
      <c r="C22" s="39" t="s">
        <v>121</v>
      </c>
      <c r="D22" s="24" t="s">
        <v>120</v>
      </c>
      <c r="E22" s="23"/>
      <c r="F22" s="28">
        <v>5600</v>
      </c>
      <c r="G22" s="33">
        <f>G21+E22-F22</f>
        <v>2824066.14</v>
      </c>
    </row>
    <row r="23" spans="1:7" ht="45" customHeight="1" x14ac:dyDescent="0.25">
      <c r="A23" s="35">
        <v>45419</v>
      </c>
      <c r="B23" s="26" t="s">
        <v>119</v>
      </c>
      <c r="C23" s="38" t="s">
        <v>51</v>
      </c>
      <c r="D23" s="24" t="s">
        <v>118</v>
      </c>
      <c r="E23" s="23"/>
      <c r="F23" s="28">
        <v>29032.880000000001</v>
      </c>
      <c r="G23" s="33">
        <f>G22+E23-F23</f>
        <v>2795033.2600000002</v>
      </c>
    </row>
    <row r="24" spans="1:7" ht="45" customHeight="1" x14ac:dyDescent="0.25">
      <c r="A24" s="35">
        <v>45420</v>
      </c>
      <c r="B24" s="26" t="s">
        <v>117</v>
      </c>
      <c r="C24" s="25" t="s">
        <v>116</v>
      </c>
      <c r="D24" s="37" t="s">
        <v>104</v>
      </c>
      <c r="E24" s="23"/>
      <c r="F24" s="28">
        <v>3650</v>
      </c>
      <c r="G24" s="33">
        <f>G23+E24-F24</f>
        <v>2791383.2600000002</v>
      </c>
    </row>
    <row r="25" spans="1:7" ht="45" customHeight="1" x14ac:dyDescent="0.25">
      <c r="A25" s="35">
        <v>45420</v>
      </c>
      <c r="B25" s="26" t="s">
        <v>115</v>
      </c>
      <c r="C25" s="25" t="s">
        <v>114</v>
      </c>
      <c r="D25" s="37" t="s">
        <v>104</v>
      </c>
      <c r="E25" s="23"/>
      <c r="F25" s="28">
        <v>3050</v>
      </c>
      <c r="G25" s="33">
        <f>G24+E25-F25</f>
        <v>2788333.2600000002</v>
      </c>
    </row>
    <row r="26" spans="1:7" ht="45" customHeight="1" x14ac:dyDescent="0.25">
      <c r="A26" s="35">
        <v>45420</v>
      </c>
      <c r="B26" s="26" t="s">
        <v>113</v>
      </c>
      <c r="C26" s="25" t="s">
        <v>112</v>
      </c>
      <c r="D26" s="37" t="s">
        <v>104</v>
      </c>
      <c r="E26" s="23"/>
      <c r="F26" s="28">
        <v>1700</v>
      </c>
      <c r="G26" s="33">
        <f>G25+E26-F26</f>
        <v>2786633.2600000002</v>
      </c>
    </row>
    <row r="27" spans="1:7" ht="45" customHeight="1" x14ac:dyDescent="0.25">
      <c r="A27" s="35">
        <v>45420</v>
      </c>
      <c r="B27" s="26" t="s">
        <v>111</v>
      </c>
      <c r="C27" s="25" t="s">
        <v>110</v>
      </c>
      <c r="D27" s="37" t="s">
        <v>104</v>
      </c>
      <c r="E27" s="23"/>
      <c r="F27" s="28">
        <v>3050</v>
      </c>
      <c r="G27" s="33">
        <f>G26+E27-F27</f>
        <v>2783583.2600000002</v>
      </c>
    </row>
    <row r="28" spans="1:7" ht="45" customHeight="1" x14ac:dyDescent="0.25">
      <c r="A28" s="35">
        <v>45420</v>
      </c>
      <c r="B28" s="26" t="s">
        <v>109</v>
      </c>
      <c r="C28" s="25" t="s">
        <v>108</v>
      </c>
      <c r="D28" s="24" t="s">
        <v>107</v>
      </c>
      <c r="E28" s="23"/>
      <c r="F28" s="28">
        <v>2750</v>
      </c>
      <c r="G28" s="33">
        <f>G27+E28-F28</f>
        <v>2780833.2600000002</v>
      </c>
    </row>
    <row r="29" spans="1:7" ht="45" customHeight="1" x14ac:dyDescent="0.25">
      <c r="A29" s="35">
        <v>45420</v>
      </c>
      <c r="B29" s="26" t="s">
        <v>106</v>
      </c>
      <c r="C29" s="25" t="s">
        <v>105</v>
      </c>
      <c r="D29" s="37" t="s">
        <v>104</v>
      </c>
      <c r="E29" s="23"/>
      <c r="F29" s="28">
        <v>1700</v>
      </c>
      <c r="G29" s="33">
        <f>G28+E29-F29</f>
        <v>2779133.2600000002</v>
      </c>
    </row>
    <row r="30" spans="1:7" ht="51" customHeight="1" x14ac:dyDescent="0.25">
      <c r="A30" s="35">
        <v>45420</v>
      </c>
      <c r="B30" s="26" t="s">
        <v>103</v>
      </c>
      <c r="C30" s="25" t="s">
        <v>102</v>
      </c>
      <c r="D30" s="37" t="s">
        <v>98</v>
      </c>
      <c r="E30" s="23"/>
      <c r="F30" s="28">
        <v>1550</v>
      </c>
      <c r="G30" s="33">
        <f>G29+E30-F30</f>
        <v>2777583.2600000002</v>
      </c>
    </row>
    <row r="31" spans="1:7" ht="48.75" customHeight="1" x14ac:dyDescent="0.25">
      <c r="A31" s="35">
        <v>45420</v>
      </c>
      <c r="B31" s="26" t="s">
        <v>101</v>
      </c>
      <c r="C31" s="25" t="s">
        <v>100</v>
      </c>
      <c r="D31" s="37" t="s">
        <v>98</v>
      </c>
      <c r="E31" s="23"/>
      <c r="F31" s="28">
        <v>1100</v>
      </c>
      <c r="G31" s="33">
        <f>G30+E31-F31</f>
        <v>2776483.2600000002</v>
      </c>
    </row>
    <row r="32" spans="1:7" ht="45" customHeight="1" x14ac:dyDescent="0.25">
      <c r="A32" s="35">
        <v>45420</v>
      </c>
      <c r="B32" s="26" t="s">
        <v>99</v>
      </c>
      <c r="C32" s="25" t="s">
        <v>32</v>
      </c>
      <c r="D32" s="37" t="s">
        <v>98</v>
      </c>
      <c r="E32" s="23"/>
      <c r="F32" s="28">
        <v>1100</v>
      </c>
      <c r="G32" s="33">
        <f>G31+E32-F32</f>
        <v>2775383.2600000002</v>
      </c>
    </row>
    <row r="33" spans="1:7" ht="45" customHeight="1" x14ac:dyDescent="0.25">
      <c r="A33" s="35">
        <v>45420</v>
      </c>
      <c r="B33" s="26" t="s">
        <v>97</v>
      </c>
      <c r="C33" s="25" t="s">
        <v>96</v>
      </c>
      <c r="D33" s="24" t="s">
        <v>95</v>
      </c>
      <c r="E33" s="23"/>
      <c r="F33" s="28">
        <v>23949.82</v>
      </c>
      <c r="G33" s="33">
        <f>G32+E33-F33</f>
        <v>2751433.4400000004</v>
      </c>
    </row>
    <row r="34" spans="1:7" ht="45" customHeight="1" x14ac:dyDescent="0.25">
      <c r="A34" s="35">
        <v>45421</v>
      </c>
      <c r="B34" s="26" t="s">
        <v>94</v>
      </c>
      <c r="C34" s="25" t="s">
        <v>93</v>
      </c>
      <c r="D34" s="24" t="s">
        <v>92</v>
      </c>
      <c r="E34" s="23"/>
      <c r="F34" s="28">
        <v>5400</v>
      </c>
      <c r="G34" s="33">
        <f>G33+E34-F34</f>
        <v>2746033.4400000004</v>
      </c>
    </row>
    <row r="35" spans="1:7" ht="45" customHeight="1" x14ac:dyDescent="0.25">
      <c r="A35" s="35">
        <v>45425</v>
      </c>
      <c r="B35" s="26" t="s">
        <v>91</v>
      </c>
      <c r="C35" s="25" t="s">
        <v>90</v>
      </c>
      <c r="D35" s="24" t="s">
        <v>89</v>
      </c>
      <c r="E35" s="23"/>
      <c r="F35" s="28">
        <v>14985.04</v>
      </c>
      <c r="G35" s="33">
        <f>G34+E35-F35</f>
        <v>2731048.4000000004</v>
      </c>
    </row>
    <row r="36" spans="1:7" ht="45" customHeight="1" x14ac:dyDescent="0.25">
      <c r="A36" s="35">
        <v>45422</v>
      </c>
      <c r="B36" s="34" t="s">
        <v>88</v>
      </c>
      <c r="C36" s="36" t="s">
        <v>87</v>
      </c>
      <c r="D36" s="24" t="s">
        <v>86</v>
      </c>
      <c r="E36" s="23"/>
      <c r="F36" s="28">
        <v>600</v>
      </c>
      <c r="G36" s="33">
        <f>G35+E36-F36</f>
        <v>2730448.4000000004</v>
      </c>
    </row>
    <row r="37" spans="1:7" ht="45" customHeight="1" x14ac:dyDescent="0.25">
      <c r="A37" s="35">
        <v>45426</v>
      </c>
      <c r="B37" s="34" t="s">
        <v>85</v>
      </c>
      <c r="C37" s="25" t="s">
        <v>82</v>
      </c>
      <c r="D37" s="24" t="s">
        <v>84</v>
      </c>
      <c r="E37" s="23"/>
      <c r="F37" s="28">
        <v>27106.560000000001</v>
      </c>
      <c r="G37" s="33">
        <f>G36+E37-F37</f>
        <v>2703341.8400000003</v>
      </c>
    </row>
    <row r="38" spans="1:7" ht="45" customHeight="1" x14ac:dyDescent="0.25">
      <c r="A38" s="35">
        <v>45426</v>
      </c>
      <c r="B38" s="34" t="s">
        <v>83</v>
      </c>
      <c r="C38" s="25" t="s">
        <v>82</v>
      </c>
      <c r="D38" s="24" t="s">
        <v>81</v>
      </c>
      <c r="E38" s="23"/>
      <c r="F38" s="28">
        <v>340031.77</v>
      </c>
      <c r="G38" s="33">
        <f>G37+E38-F38</f>
        <v>2363310.0700000003</v>
      </c>
    </row>
    <row r="39" spans="1:7" ht="45" customHeight="1" x14ac:dyDescent="0.25">
      <c r="A39" s="35">
        <v>45427</v>
      </c>
      <c r="B39" s="26" t="s">
        <v>80</v>
      </c>
      <c r="C39" s="25" t="s">
        <v>79</v>
      </c>
      <c r="D39" s="24" t="s">
        <v>78</v>
      </c>
      <c r="E39" s="23"/>
      <c r="F39" s="28">
        <v>23582.46</v>
      </c>
      <c r="G39" s="33">
        <f>G38+E39-F39</f>
        <v>2339727.6100000003</v>
      </c>
    </row>
    <row r="40" spans="1:7" ht="57" customHeight="1" x14ac:dyDescent="0.25">
      <c r="A40" s="35">
        <v>45427</v>
      </c>
      <c r="B40" s="26" t="s">
        <v>77</v>
      </c>
      <c r="C40" s="25" t="s">
        <v>76</v>
      </c>
      <c r="D40" s="24" t="s">
        <v>73</v>
      </c>
      <c r="E40" s="23"/>
      <c r="F40" s="28">
        <v>2750</v>
      </c>
      <c r="G40" s="33">
        <f>G39+E40-F40</f>
        <v>2336977.6100000003</v>
      </c>
    </row>
    <row r="41" spans="1:7" ht="56.25" customHeight="1" x14ac:dyDescent="0.25">
      <c r="A41" s="35">
        <v>45427</v>
      </c>
      <c r="B41" s="26" t="s">
        <v>75</v>
      </c>
      <c r="C41" s="25" t="s">
        <v>74</v>
      </c>
      <c r="D41" s="24" t="s">
        <v>73</v>
      </c>
      <c r="E41" s="22"/>
      <c r="F41" s="22">
        <v>1700</v>
      </c>
      <c r="G41" s="33">
        <f>G40+E41-F41</f>
        <v>2335277.6100000003</v>
      </c>
    </row>
    <row r="42" spans="1:7" ht="45" customHeight="1" x14ac:dyDescent="0.25">
      <c r="A42" s="35">
        <v>45428</v>
      </c>
      <c r="B42" s="34" t="s">
        <v>72</v>
      </c>
      <c r="C42" s="25" t="s">
        <v>71</v>
      </c>
      <c r="D42" s="24" t="s">
        <v>70</v>
      </c>
      <c r="E42" s="23"/>
      <c r="F42" s="22">
        <v>1080</v>
      </c>
      <c r="G42" s="33">
        <f>G41+E42-F42</f>
        <v>2334197.6100000003</v>
      </c>
    </row>
    <row r="43" spans="1:7" ht="45" customHeight="1" x14ac:dyDescent="0.25">
      <c r="A43" s="27">
        <v>45433</v>
      </c>
      <c r="B43" s="26" t="s">
        <v>69</v>
      </c>
      <c r="C43" s="25" t="s">
        <v>54</v>
      </c>
      <c r="D43" s="25" t="s">
        <v>53</v>
      </c>
      <c r="E43" s="23"/>
      <c r="F43" s="22">
        <v>0</v>
      </c>
      <c r="G43" s="21">
        <f>+G42+E43-F43</f>
        <v>2334197.6100000003</v>
      </c>
    </row>
    <row r="44" spans="1:7" ht="45" customHeight="1" x14ac:dyDescent="0.25">
      <c r="A44" s="27">
        <v>45434</v>
      </c>
      <c r="B44" s="26" t="s">
        <v>68</v>
      </c>
      <c r="C44" s="24" t="s">
        <v>67</v>
      </c>
      <c r="D44" s="24" t="s">
        <v>59</v>
      </c>
      <c r="E44" s="23"/>
      <c r="F44" s="28">
        <v>3000</v>
      </c>
      <c r="G44" s="21">
        <f>+G43+E44-F44</f>
        <v>2331197.6100000003</v>
      </c>
    </row>
    <row r="45" spans="1:7" ht="45" customHeight="1" x14ac:dyDescent="0.25">
      <c r="A45" s="27">
        <v>45434</v>
      </c>
      <c r="B45" s="26" t="s">
        <v>66</v>
      </c>
      <c r="C45" s="25" t="s">
        <v>65</v>
      </c>
      <c r="D45" s="24" t="s">
        <v>64</v>
      </c>
      <c r="E45" s="23"/>
      <c r="F45" s="28">
        <v>3000</v>
      </c>
      <c r="G45" s="21">
        <f>+G44+E45-F45</f>
        <v>2328197.6100000003</v>
      </c>
    </row>
    <row r="46" spans="1:7" ht="45" customHeight="1" x14ac:dyDescent="0.25">
      <c r="A46" s="27">
        <v>45434</v>
      </c>
      <c r="B46" s="26" t="s">
        <v>63</v>
      </c>
      <c r="C46" s="25" t="s">
        <v>62</v>
      </c>
      <c r="D46" s="24" t="s">
        <v>59</v>
      </c>
      <c r="E46" s="23"/>
      <c r="F46" s="28">
        <v>3000</v>
      </c>
      <c r="G46" s="21">
        <f>+G45+E46-F46</f>
        <v>2325197.6100000003</v>
      </c>
    </row>
    <row r="47" spans="1:7" ht="45" customHeight="1" x14ac:dyDescent="0.25">
      <c r="A47" s="27">
        <v>45434</v>
      </c>
      <c r="B47" s="26" t="s">
        <v>61</v>
      </c>
      <c r="C47" s="25" t="s">
        <v>60</v>
      </c>
      <c r="D47" s="24" t="s">
        <v>59</v>
      </c>
      <c r="E47" s="23"/>
      <c r="F47" s="28">
        <v>3000</v>
      </c>
      <c r="G47" s="21">
        <f>+G46+E47-F47</f>
        <v>2322197.6100000003</v>
      </c>
    </row>
    <row r="48" spans="1:7" ht="45" customHeight="1" x14ac:dyDescent="0.25">
      <c r="A48" s="27">
        <v>45434</v>
      </c>
      <c r="B48" s="26" t="s">
        <v>58</v>
      </c>
      <c r="C48" s="25" t="s">
        <v>57</v>
      </c>
      <c r="D48" s="24" t="s">
        <v>56</v>
      </c>
      <c r="E48" s="23"/>
      <c r="F48" s="28">
        <v>3000</v>
      </c>
      <c r="G48" s="21">
        <f>+G47+E48-F48</f>
        <v>2319197.6100000003</v>
      </c>
    </row>
    <row r="49" spans="1:7" ht="45" customHeight="1" x14ac:dyDescent="0.25">
      <c r="A49" s="27">
        <v>45435</v>
      </c>
      <c r="B49" s="26" t="s">
        <v>55</v>
      </c>
      <c r="C49" s="25" t="s">
        <v>54</v>
      </c>
      <c r="D49" s="25" t="s">
        <v>53</v>
      </c>
      <c r="E49" s="28">
        <v>0</v>
      </c>
      <c r="F49" s="22"/>
      <c r="G49" s="21">
        <f>+G48+E49-F49</f>
        <v>2319197.6100000003</v>
      </c>
    </row>
    <row r="50" spans="1:7" ht="45" customHeight="1" x14ac:dyDescent="0.25">
      <c r="A50" s="27">
        <v>45435</v>
      </c>
      <c r="B50" s="32" t="s">
        <v>52</v>
      </c>
      <c r="C50" s="24" t="s">
        <v>51</v>
      </c>
      <c r="D50" s="24" t="s">
        <v>50</v>
      </c>
      <c r="E50" s="31"/>
      <c r="F50" s="22">
        <v>28903.19</v>
      </c>
      <c r="G50" s="21">
        <f>+G49+E50-F50</f>
        <v>2290294.4200000004</v>
      </c>
    </row>
    <row r="51" spans="1:7" ht="45" customHeight="1" x14ac:dyDescent="0.25">
      <c r="A51" s="27">
        <v>45435</v>
      </c>
      <c r="B51" s="26" t="s">
        <v>49</v>
      </c>
      <c r="C51" s="25" t="s">
        <v>48</v>
      </c>
      <c r="D51" s="24" t="s">
        <v>47</v>
      </c>
      <c r="E51" s="28"/>
      <c r="F51" s="28">
        <v>29450</v>
      </c>
      <c r="G51" s="21">
        <f>+G50+E51-F51</f>
        <v>2260844.4200000004</v>
      </c>
    </row>
    <row r="52" spans="1:7" ht="76.5" customHeight="1" x14ac:dyDescent="0.25">
      <c r="A52" s="27">
        <v>45440</v>
      </c>
      <c r="B52" s="26" t="s">
        <v>46</v>
      </c>
      <c r="C52" s="24" t="s">
        <v>45</v>
      </c>
      <c r="D52" s="24" t="s">
        <v>44</v>
      </c>
      <c r="E52" s="28"/>
      <c r="F52" s="28">
        <v>6300</v>
      </c>
      <c r="G52" s="21">
        <f>+G51+E52-F52</f>
        <v>2254544.4200000004</v>
      </c>
    </row>
    <row r="53" spans="1:7" ht="57" customHeight="1" x14ac:dyDescent="0.25">
      <c r="A53" s="27">
        <v>45440</v>
      </c>
      <c r="B53" s="26" t="s">
        <v>43</v>
      </c>
      <c r="C53" s="24" t="s">
        <v>42</v>
      </c>
      <c r="D53" s="30" t="s">
        <v>31</v>
      </c>
      <c r="E53" s="28"/>
      <c r="F53" s="28">
        <v>2200</v>
      </c>
      <c r="G53" s="21">
        <f>+G52+E53-F53</f>
        <v>2252344.4200000004</v>
      </c>
    </row>
    <row r="54" spans="1:7" ht="57.75" customHeight="1" x14ac:dyDescent="0.25">
      <c r="A54" s="27">
        <v>45440</v>
      </c>
      <c r="B54" s="26" t="s">
        <v>41</v>
      </c>
      <c r="C54" s="24" t="s">
        <v>40</v>
      </c>
      <c r="D54" s="30" t="s">
        <v>31</v>
      </c>
      <c r="E54" s="28"/>
      <c r="F54" s="28">
        <v>1350</v>
      </c>
      <c r="G54" s="21">
        <f>+G53+E54-F54</f>
        <v>2250994.4200000004</v>
      </c>
    </row>
    <row r="55" spans="1:7" ht="57" customHeight="1" x14ac:dyDescent="0.25">
      <c r="A55" s="27">
        <v>45440</v>
      </c>
      <c r="B55" s="26" t="s">
        <v>39</v>
      </c>
      <c r="C55" s="24" t="s">
        <v>38</v>
      </c>
      <c r="D55" s="30" t="s">
        <v>31</v>
      </c>
      <c r="E55" s="28"/>
      <c r="F55" s="28">
        <v>1950</v>
      </c>
      <c r="G55" s="21">
        <f>+G54+E55-F55</f>
        <v>2249044.4200000004</v>
      </c>
    </row>
    <row r="56" spans="1:7" ht="72" customHeight="1" x14ac:dyDescent="0.25">
      <c r="A56" s="27">
        <v>45440</v>
      </c>
      <c r="B56" s="26" t="s">
        <v>37</v>
      </c>
      <c r="C56" s="24" t="s">
        <v>36</v>
      </c>
      <c r="D56" s="30" t="s">
        <v>31</v>
      </c>
      <c r="E56" s="28"/>
      <c r="F56" s="28">
        <v>1950</v>
      </c>
      <c r="G56" s="21">
        <f>+G55+E56-F56</f>
        <v>2247094.4200000004</v>
      </c>
    </row>
    <row r="57" spans="1:7" ht="76.5" customHeight="1" x14ac:dyDescent="0.25">
      <c r="A57" s="27">
        <v>45440</v>
      </c>
      <c r="B57" s="26" t="s">
        <v>35</v>
      </c>
      <c r="C57" s="24" t="s">
        <v>34</v>
      </c>
      <c r="D57" s="30" t="s">
        <v>31</v>
      </c>
      <c r="E57" s="28"/>
      <c r="F57" s="28">
        <v>1700</v>
      </c>
      <c r="G57" s="21">
        <f>+G56+E57-F57</f>
        <v>2245394.4200000004</v>
      </c>
    </row>
    <row r="58" spans="1:7" ht="79.5" customHeight="1" x14ac:dyDescent="0.25">
      <c r="A58" s="27">
        <v>45440</v>
      </c>
      <c r="B58" s="26" t="s">
        <v>33</v>
      </c>
      <c r="C58" s="25" t="s">
        <v>32</v>
      </c>
      <c r="D58" s="30" t="s">
        <v>31</v>
      </c>
      <c r="E58" s="28"/>
      <c r="F58" s="28">
        <v>1350</v>
      </c>
      <c r="G58" s="21">
        <f>+G57+E58-F58</f>
        <v>2244044.4200000004</v>
      </c>
    </row>
    <row r="59" spans="1:7" ht="77.25" customHeight="1" x14ac:dyDescent="0.25">
      <c r="A59" s="27">
        <v>45441</v>
      </c>
      <c r="B59" s="26" t="s">
        <v>30</v>
      </c>
      <c r="C59" s="25" t="s">
        <v>24</v>
      </c>
      <c r="D59" s="30" t="s">
        <v>23</v>
      </c>
      <c r="E59" s="28"/>
      <c r="F59" s="28">
        <v>12102.3</v>
      </c>
      <c r="G59" s="21">
        <f>+G58+E59-F59</f>
        <v>2231942.1200000006</v>
      </c>
    </row>
    <row r="60" spans="1:7" ht="74.25" customHeight="1" x14ac:dyDescent="0.25">
      <c r="A60" s="27">
        <v>45441</v>
      </c>
      <c r="B60" s="26" t="s">
        <v>29</v>
      </c>
      <c r="C60" s="24" t="s">
        <v>28</v>
      </c>
      <c r="D60" s="30" t="s">
        <v>23</v>
      </c>
      <c r="E60" s="28"/>
      <c r="F60" s="28">
        <v>12102.3</v>
      </c>
      <c r="G60" s="21">
        <f>+G59+E60-F60</f>
        <v>2219839.8200000008</v>
      </c>
    </row>
    <row r="61" spans="1:7" ht="79.5" customHeight="1" x14ac:dyDescent="0.25">
      <c r="A61" s="27">
        <v>45441</v>
      </c>
      <c r="B61" s="26" t="s">
        <v>27</v>
      </c>
      <c r="C61" s="25" t="s">
        <v>26</v>
      </c>
      <c r="D61" s="30" t="s">
        <v>23</v>
      </c>
      <c r="E61" s="28"/>
      <c r="F61" s="28">
        <v>12102.3</v>
      </c>
      <c r="G61" s="21">
        <f>+G60+E61-F61</f>
        <v>2207737.5200000009</v>
      </c>
    </row>
    <row r="62" spans="1:7" ht="63" customHeight="1" x14ac:dyDescent="0.25">
      <c r="A62" s="27">
        <v>45441</v>
      </c>
      <c r="B62" s="26" t="s">
        <v>25</v>
      </c>
      <c r="C62" s="25" t="s">
        <v>24</v>
      </c>
      <c r="D62" s="30" t="s">
        <v>23</v>
      </c>
      <c r="E62" s="28"/>
      <c r="F62" s="28">
        <v>12102.3</v>
      </c>
      <c r="G62" s="21">
        <f>+G61+E62-F62</f>
        <v>2195635.2200000011</v>
      </c>
    </row>
    <row r="63" spans="1:7" ht="60" customHeight="1" x14ac:dyDescent="0.25">
      <c r="A63" s="27">
        <v>45441</v>
      </c>
      <c r="B63" s="26" t="s">
        <v>22</v>
      </c>
      <c r="C63" s="25" t="s">
        <v>21</v>
      </c>
      <c r="D63" s="24" t="s">
        <v>20</v>
      </c>
      <c r="E63" s="23"/>
      <c r="F63" s="28">
        <v>12408</v>
      </c>
      <c r="G63" s="21">
        <f>+G62+E63-F63</f>
        <v>2183227.2200000011</v>
      </c>
    </row>
    <row r="64" spans="1:7" ht="60.75" customHeight="1" x14ac:dyDescent="0.25">
      <c r="A64" s="27">
        <v>45441</v>
      </c>
      <c r="B64" s="26" t="s">
        <v>19</v>
      </c>
      <c r="C64" s="25" t="s">
        <v>18</v>
      </c>
      <c r="D64" s="24" t="s">
        <v>17</v>
      </c>
      <c r="E64" s="23"/>
      <c r="F64" s="28">
        <v>9085.67</v>
      </c>
      <c r="G64" s="21">
        <f>+G63+E64-F64</f>
        <v>2174141.5500000012</v>
      </c>
    </row>
    <row r="65" spans="1:7" ht="52.5" customHeight="1" x14ac:dyDescent="0.25">
      <c r="A65" s="27">
        <v>45441</v>
      </c>
      <c r="B65" s="26" t="s">
        <v>16</v>
      </c>
      <c r="C65" s="24" t="s">
        <v>15</v>
      </c>
      <c r="D65" s="24" t="s">
        <v>14</v>
      </c>
      <c r="E65" s="29"/>
      <c r="F65" s="28">
        <v>29802.67</v>
      </c>
      <c r="G65" s="21">
        <f>+G64+E65-F65</f>
        <v>2144338.8800000013</v>
      </c>
    </row>
    <row r="66" spans="1:7" ht="57" customHeight="1" x14ac:dyDescent="0.25">
      <c r="A66" s="27">
        <v>45441</v>
      </c>
      <c r="B66" s="26" t="s">
        <v>13</v>
      </c>
      <c r="C66" s="24" t="s">
        <v>12</v>
      </c>
      <c r="D66" s="24" t="s">
        <v>11</v>
      </c>
      <c r="E66" s="23"/>
      <c r="F66" s="22">
        <v>12535</v>
      </c>
      <c r="G66" s="21">
        <f>+G65+E66-F66</f>
        <v>2131803.8800000013</v>
      </c>
    </row>
    <row r="67" spans="1:7" ht="45" customHeight="1" x14ac:dyDescent="0.25">
      <c r="A67" s="27">
        <v>45442</v>
      </c>
      <c r="B67" s="26" t="s">
        <v>9</v>
      </c>
      <c r="C67" s="25" t="s">
        <v>8</v>
      </c>
      <c r="D67" s="24" t="s">
        <v>10</v>
      </c>
      <c r="E67" s="23"/>
      <c r="F67" s="22">
        <v>1358.6</v>
      </c>
      <c r="G67" s="21">
        <f>+G66+E67-F67</f>
        <v>2130445.2800000012</v>
      </c>
    </row>
    <row r="68" spans="1:7" ht="45" customHeight="1" x14ac:dyDescent="0.25">
      <c r="A68" s="27">
        <v>45442</v>
      </c>
      <c r="B68" s="26" t="s">
        <v>9</v>
      </c>
      <c r="C68" s="25" t="s">
        <v>8</v>
      </c>
      <c r="D68" s="24" t="s">
        <v>7</v>
      </c>
      <c r="E68" s="23"/>
      <c r="F68" s="22">
        <v>4458</v>
      </c>
      <c r="G68" s="21">
        <f>+G67+E68-F68</f>
        <v>2125987.2800000012</v>
      </c>
    </row>
    <row r="69" spans="1:7" ht="26.25" customHeight="1" x14ac:dyDescent="0.25">
      <c r="A69" s="20"/>
      <c r="B69" s="19"/>
      <c r="C69" s="18"/>
      <c r="D69" s="17" t="s">
        <v>6</v>
      </c>
      <c r="E69" s="16"/>
      <c r="F69" s="15"/>
      <c r="G69" s="14">
        <v>2125987.2799999998</v>
      </c>
    </row>
    <row r="70" spans="1:7" ht="26.25" customHeight="1" x14ac:dyDescent="0.25">
      <c r="A70" s="13"/>
      <c r="B70" s="12"/>
      <c r="D70" s="11"/>
      <c r="E70" s="8"/>
      <c r="F70" s="10"/>
      <c r="G70" s="9"/>
    </row>
    <row r="71" spans="1:7" ht="26.25" customHeight="1" x14ac:dyDescent="0.25">
      <c r="A71" s="13"/>
      <c r="B71" s="12"/>
      <c r="D71" s="11"/>
      <c r="E71" s="8"/>
      <c r="F71" s="10"/>
      <c r="G71" s="9"/>
    </row>
    <row r="72" spans="1:7" ht="26.25" customHeight="1" x14ac:dyDescent="0.25">
      <c r="A72" s="13"/>
      <c r="B72" s="12"/>
      <c r="D72" s="11"/>
      <c r="E72" s="8"/>
      <c r="F72" s="10"/>
      <c r="G72" s="9"/>
    </row>
    <row r="73" spans="1:7" x14ac:dyDescent="0.25">
      <c r="A73" s="8"/>
      <c r="B73" s="8"/>
      <c r="C73" s="8"/>
      <c r="D73" s="8"/>
      <c r="E73" s="8"/>
      <c r="F73" s="8"/>
      <c r="G73" s="7"/>
    </row>
    <row r="74" spans="1:7" x14ac:dyDescent="0.25">
      <c r="A74" s="6" t="s">
        <v>5</v>
      </c>
      <c r="B74" s="6"/>
      <c r="C74" s="5"/>
      <c r="D74" s="5" t="s">
        <v>4</v>
      </c>
      <c r="E74" s="4" t="s">
        <v>3</v>
      </c>
      <c r="F74" s="4"/>
      <c r="G74" s="4"/>
    </row>
    <row r="75" spans="1:7" x14ac:dyDescent="0.25">
      <c r="A75" s="3" t="s">
        <v>2</v>
      </c>
      <c r="B75" s="3"/>
      <c r="C75" s="2"/>
      <c r="D75" s="2" t="s">
        <v>1</v>
      </c>
      <c r="E75" s="1" t="s">
        <v>0</v>
      </c>
      <c r="F75" s="1"/>
      <c r="G75" s="1"/>
    </row>
  </sheetData>
  <mergeCells count="9">
    <mergeCell ref="A75:B75"/>
    <mergeCell ref="E75:G75"/>
    <mergeCell ref="C6:G6"/>
    <mergeCell ref="A8:G8"/>
    <mergeCell ref="A9:G9"/>
    <mergeCell ref="A10:G10"/>
    <mergeCell ref="C12:D12"/>
    <mergeCell ref="A74:B74"/>
    <mergeCell ref="E74:G74"/>
  </mergeCells>
  <pageMargins left="0.31496062992125984" right="0.31496062992125984" top="0.35433070866141736" bottom="0.15748031496062992" header="0.31496062992125984" footer="0.31496062992125984"/>
  <pageSetup scale="8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EGRESOS MAYO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2024-06-10T13:48:26Z</dcterms:created>
  <dcterms:modified xsi:type="dcterms:W3CDTF">2024-06-10T13:48:38Z</dcterms:modified>
</cp:coreProperties>
</file>