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FORMACION  DGBA\"/>
    </mc:Choice>
  </mc:AlternateContent>
  <xr:revisionPtr revIDLastSave="0" documentId="13_ncr:1_{1556DC91-1F45-42E7-A919-EC2882BB4921}" xr6:coauthVersionLast="47" xr6:coauthVersionMax="47" xr10:uidLastSave="{00000000-0000-0000-0000-000000000000}"/>
  <bookViews>
    <workbookView xWindow="-120" yWindow="-120" windowWidth="20730" windowHeight="11160" xr2:uid="{E7B938D5-5AC1-4CDB-BE9E-0F6C30899002}"/>
  </bookViews>
  <sheets>
    <sheet name="INGRESOS NOVIEMBRE-23 (2)" sheetId="2" r:id="rId1"/>
    <sheet name="EGRESOS NOV.-202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13" i="2" s="1"/>
  <c r="G14" i="2" s="1"/>
  <c r="G15" i="2" s="1"/>
  <c r="G16" i="2" s="1"/>
  <c r="G11" i="2"/>
  <c r="G13" i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</calcChain>
</file>

<file path=xl/sharedStrings.xml><?xml version="1.0" encoding="utf-8"?>
<sst xmlns="http://schemas.openxmlformats.org/spreadsheetml/2006/main" count="207" uniqueCount="167">
  <si>
    <t>Cuenta Bancaria  núm.100-01-010-252134-4</t>
  </si>
  <si>
    <t>RELACIÓN DE INGRESOS Y EGRESOS DEL MES NOVIEMBRE-,2023</t>
  </si>
  <si>
    <t>VALORES EN RD$</t>
  </si>
  <si>
    <t>FECHA</t>
  </si>
  <si>
    <t>DP/CK/ED/TRANSF</t>
  </si>
  <si>
    <t>NOMBRE</t>
  </si>
  <si>
    <t>DESCRIPCION</t>
  </si>
  <si>
    <t>DÉBITO</t>
  </si>
  <si>
    <t>CRÉDITO</t>
  </si>
  <si>
    <t>BALANCE</t>
  </si>
  <si>
    <t>Balance al 31 de octubre-2023</t>
  </si>
  <si>
    <t>CHEQUE-2631</t>
  </si>
  <si>
    <t>NADIA FAORE NICOLA OJEDA</t>
  </si>
  <si>
    <t>VIATICOS AL PERSONAL QUE PARTICIPARA EN LA JORNADA DEL FESTIVAL QUITARREANDO 2023. EL DIA 15 DE NOVIEMBRE-2023</t>
  </si>
  <si>
    <t>CHEQUE-2632</t>
  </si>
  <si>
    <t>RUBEN GONZALEZ AVILA</t>
  </si>
  <si>
    <t>CHEQUE-2633</t>
  </si>
  <si>
    <t>ROBERTO MEDINA RIOS</t>
  </si>
  <si>
    <t>CHEQUE-2634</t>
  </si>
  <si>
    <t>KATIA CAROLINA CABRERA OZUNA</t>
  </si>
  <si>
    <t xml:space="preserve">                                       </t>
  </si>
  <si>
    <t xml:space="preserve">                           </t>
  </si>
  <si>
    <t>CHEQUE-2635</t>
  </si>
  <si>
    <t>REYITA BAEZ MORENO DE LOPEZ</t>
  </si>
  <si>
    <t>NULO</t>
  </si>
  <si>
    <t>CHEQUE-2636</t>
  </si>
  <si>
    <t>JULIA MABEL MENDEZ</t>
  </si>
  <si>
    <t>REPOSICION FONDO DE CAJA CHICA DEL RECIBO NO.0065 AL 0078 DE ESCUELA NACIONALL DE ARTES VISUALES</t>
  </si>
  <si>
    <t>CHEQUE-2637</t>
  </si>
  <si>
    <t>JUANA YOELY HOLQUIN DE CABA</t>
  </si>
  <si>
    <t>REPOSICION FONDO DE CAJA CHICA DEL RECIBO NO.00102 AL 0121 DE ESCUELA DE LA VEGA</t>
  </si>
  <si>
    <t>CHEQUE-2638</t>
  </si>
  <si>
    <t>REPOSICION FONDO DE CAJA CHICA DEL RECIBO NO.0216 AL 0233 DE ESCUELA DE LA VEGA</t>
  </si>
  <si>
    <t>TRANF   E/D</t>
  </si>
  <si>
    <t>ELVIN JOEL REYES</t>
  </si>
  <si>
    <t>VIATICOS PARA VIAJE CON LA DIRECTORA A LA ACTIVIDAFD DE LA COMISION DE INTEGRIDAD  GUBERNAMENTAL 27-10-2023</t>
  </si>
  <si>
    <t>CHEQUE-2639</t>
  </si>
  <si>
    <t>EDUARDO JAVIER</t>
  </si>
  <si>
    <t>VIATICOS TRANSLADO DE MOBILIARIOS A LA ESCUELA DE BELLAS DE AZUA. EL DIA 12-10-2023.</t>
  </si>
  <si>
    <t>CHEQUE-2640</t>
  </si>
  <si>
    <t>TOMASA TRINIDAD RIVAS</t>
  </si>
  <si>
    <t>ARRENDAMIENTO DEL LOCAL DE LA ACADEMIA DE VILLA JARAGUA MES DE OCTUBRE-2023</t>
  </si>
  <si>
    <t>CHEQUE-2641</t>
  </si>
  <si>
    <t>JOSE GREGORIO SOTO MORLA</t>
  </si>
  <si>
    <t>PAGO ARTISTA INVITADOS QUIENES PARTICIPARAN EN EL ESPECTACULAS APRENDE LO NUESTRO 2023.</t>
  </si>
  <si>
    <t>CHEQUE-2642</t>
  </si>
  <si>
    <t>WILLIAM ROSARIO VASQUEZ</t>
  </si>
  <si>
    <t>CHEQUE-2643</t>
  </si>
  <si>
    <t>ANA YAJAIRA  MEDINA  REYES</t>
  </si>
  <si>
    <t>CHEQUE-2644</t>
  </si>
  <si>
    <t>JOHANSY GABRIEL RODRIGUEZ  OZUNA</t>
  </si>
  <si>
    <t>TRANF.E/D</t>
  </si>
  <si>
    <t>DIRECCION GENERAL DE BELLAS ARTES</t>
  </si>
  <si>
    <t>VIATICOS PARA VIAJE A BALLET FORKLORICOLOS DIAS 11 Y 12 DE NOVIEMBRE-2023,APRENDE LO NUESTRO.</t>
  </si>
  <si>
    <t>SIMON  GERVACIO</t>
  </si>
  <si>
    <t>VIATICOS PARA PARTICIPAR EN LA CELEBRACION DE LA X1 REUNION DE TRABAJO DE COMERCIO Y COMPETENCIA GTCC RL FIS 3-11-2023</t>
  </si>
  <si>
    <t>VIATICOS VIAJE A SANTIAGO A SUPERVISAR TRABAJO DE REMORZAMIENTO DE LA ESCUELA DE BELLAS ARTES EL DIA 1 NOVIEMBRE-2023</t>
  </si>
  <si>
    <t>VIATICOS VIAJE A BARAHONA PARA ENTREGA DE MUEBLES Y SUPERIVISORES DE TRABAJO EN LA ESCUELA EL 9-11-2023</t>
  </si>
  <si>
    <t>PEDRO PABLO</t>
  </si>
  <si>
    <t>CHEQUE-2645</t>
  </si>
  <si>
    <t>YULIVIEER LA HOZ JIMENEZ</t>
  </si>
  <si>
    <t>REPOSICION  FONDO DE CAJA CHICA DE LA ESCUELA NACIONAL DE DANZA DEL RECIBO NO.134 AL 145</t>
  </si>
  <si>
    <t>CHEQUE-2646</t>
  </si>
  <si>
    <t>CRISORIA A. DIAZ SANTANA</t>
  </si>
  <si>
    <t>REPOSICION  FONDO DE CAJA CHICA DE LA ESCUELA NACIONAL DE DANZA DEL RECIBO NO.150 AL 166</t>
  </si>
  <si>
    <t>CHEQUE-2647</t>
  </si>
  <si>
    <t>MEDISON MILAGROS DIAZ SOLIS</t>
  </si>
  <si>
    <t>PAGO  ARTISTA INVITADOS QUE COLABORAN CON EL TEATRO RODANTE EN EL ESPECTACULA  ,EL MEDICO A PALO A PRESENTARSE EN SAN JUAN DE LA MAGUANA. LOS DIAS 15 Y 22 DE NOVIEMBRE-2023</t>
  </si>
  <si>
    <t>TRANSFERENCIA</t>
  </si>
  <si>
    <t>VIATICOS VIAJE TEATRO RODANTE DOMINICANA PARA SAJMA Y SAN JUAN DE LA MAGUANA LOS DIAS 15 Y 22 NOVIEMBRE-2023</t>
  </si>
  <si>
    <t>CHEQUE-2648</t>
  </si>
  <si>
    <t>JOJUAYRA N. RODRIGUEZ BENCOSME</t>
  </si>
  <si>
    <t>REPOSICION FONDO DE CAJA CHICA DE LA ESCUELA NACIONAL DE BELLAS ARTES DEL RECIBO NO. 179 AL 198</t>
  </si>
  <si>
    <t>CHEQUE-2649</t>
  </si>
  <si>
    <t>LUIS DEMETRIO DEL VALLE</t>
  </si>
  <si>
    <t xml:space="preserve">DEVOLUCION DINERO TRANSF. A LA CUENTA CUT POR DEGECINE  </t>
  </si>
  <si>
    <t>transf-P00051</t>
  </si>
  <si>
    <t>FERNANDO DANIEL HERRERA ALVAREZ</t>
  </si>
  <si>
    <t>VIATICOS VIA TRANSFERENCIA PARA  EL COORDINADOR NACIONAL DE MUSICA EL SR. FERNANDO DANIEL QUIEN VIAJARA A LA ESCUELA DE BELLAS ARTES DE SANTIAGO EL 15-11-2023</t>
  </si>
  <si>
    <t>CHEQUE-2650</t>
  </si>
  <si>
    <t>ELVIS GUZMAN MINIER</t>
  </si>
  <si>
    <t>VIATICOS VIAJE A DAJABON, LOMA DE CABRERA, SANTIAGO RODRIGUEZ, RESTAURACION Y VILLA VASZQUEZ PARA ENTREGA DE MOBILIARIOS, INSTRUMENTOS Y MATERIALES EL 23-11-2023 Y REGRESO 24-11-2023</t>
  </si>
  <si>
    <t>CHEQUE-2651</t>
  </si>
  <si>
    <t>AIDA CELINA MOTA ECHABARRIA</t>
  </si>
  <si>
    <t>CHEQUE-2652</t>
  </si>
  <si>
    <t>MIGUEL NICOLAS ORTIZ CALDERON</t>
  </si>
  <si>
    <t>CHEQUE-2653</t>
  </si>
  <si>
    <t>ANDRES  JAVIER VARGAS  LOZARA</t>
  </si>
  <si>
    <t>COMPENSACION POR EL USO DEL MOTOR MES NOVIEMBRE-2023.( DEL PALACIO DE BELLAS ARTES)</t>
  </si>
  <si>
    <t>CHEQUE-2654</t>
  </si>
  <si>
    <t>PASCUAL TAVAREZ ROSARIO</t>
  </si>
  <si>
    <t>COMPENSACION POR EL USO DEL MOTOR MES NOVIEMBRE-2023.( CONSERVATORIO DE MUSICA)</t>
  </si>
  <si>
    <t>CHEQUE-2655</t>
  </si>
  <si>
    <t>DANIEL ALBERTI ROMERO</t>
  </si>
  <si>
    <t>COMPENSACION POR EL USO DEL MOTOR MES NOVIEMBRE-2023.(GOBERNACION DEL PALACIO DE BELLAS ARTES)</t>
  </si>
  <si>
    <t>CHEQUE-2656</t>
  </si>
  <si>
    <t>OMAR OVALLE CONTRERA</t>
  </si>
  <si>
    <t>COMPENSACION POR EL USO DEL MOTOR MES NOVIEMBRE-2023.(ESCUELA DE ARTE DRAMATICO)</t>
  </si>
  <si>
    <t>CHEQUE-2657</t>
  </si>
  <si>
    <t>ORLANDO VASQUEZ GEORGE</t>
  </si>
  <si>
    <t>COMPENSACION POR EL USO DEL MOTOR MES NOVIEMBRE-2023.(PALACIO DE BELLAS ARTES)</t>
  </si>
  <si>
    <t>CHEQUE-2658</t>
  </si>
  <si>
    <t>JOSE ANTONIO DE LA CRUZ</t>
  </si>
  <si>
    <t>COMPENSACION POR EL USO DEL MOTOR MES NOVIEMBRE-2023.(ESCUELA DE ARTE  VISUALES)</t>
  </si>
  <si>
    <t>CHEQUE-2659</t>
  </si>
  <si>
    <t xml:space="preserve"> JOSE GREGORIO SOTO MORLA</t>
  </si>
  <si>
    <t>PAGO ARTISTA INVITADOS QUIENES PARTICIPARAN EN EL ESPECTACULOS"IDENTIDAD FORKLORICOS A CELEBRARSE EN SAN FRANCISCO DE MACORIS LOS DIAS 25 Y 26 DE NOVIEMBRE-2023</t>
  </si>
  <si>
    <t>CHEQUE-2660</t>
  </si>
  <si>
    <t>CHEQUE-2661</t>
  </si>
  <si>
    <t>ANA YAJAIRA MEDINA REYES</t>
  </si>
  <si>
    <t>CHEQUE-2662</t>
  </si>
  <si>
    <t>E/D-51</t>
  </si>
  <si>
    <t>COLECTOR DE IMPUESTOS INTERNOS</t>
  </si>
  <si>
    <t>PAGO ITEBIS PERIODO OCTUBRE-2023</t>
  </si>
  <si>
    <t>E/D-52</t>
  </si>
  <si>
    <t>VIATICOS  PERSONAL DEL BALLET FOLKLORICO NACIONAL DOMINICANO, VIAJE A SAN FRANSICO DE MACORIS 25 Y 26 DE NOVIEMBRE 2023</t>
  </si>
  <si>
    <t>E/D-53</t>
  </si>
  <si>
    <t xml:space="preserve"> PAGO IR-17 OTRAS RETENCIONES PERIODOS DE OCTUBRE-2023</t>
  </si>
  <si>
    <t>CRACITA FRANCISCO DE CEBALLOS</t>
  </si>
  <si>
    <t>VIATICOS VIAJE A PUERTO PLATA ,ENTREGA DE MATERIALES Y REVISION DE REGISTRO SALIENDO A LA 5:45 Y REGRESO 9:30</t>
  </si>
  <si>
    <t>ANYARID DEL ORBE MARIA</t>
  </si>
  <si>
    <t>YOMAIRA ALTAGRACIA REYES FERNANDEZ</t>
  </si>
  <si>
    <t>GABRIEL BRENS SALDAÑA</t>
  </si>
  <si>
    <t>SERVICIOS DIVERSOS ARNAUD</t>
  </si>
  <si>
    <t>SERVICIOS DE JARDINERIA DEL PALACIO DE BELLAS ARTES MES DE OCTUBRE-2023.</t>
  </si>
  <si>
    <t>JUAN CARLOS MARTINEZ SUSANA</t>
  </si>
  <si>
    <t>PAGO CURSOS TALLER DE GUIRA Y TAMPORA . EL SABADO 18 DE NOVIEMBRE-2023. DIA DE LA FAMILIA</t>
  </si>
  <si>
    <t xml:space="preserve"> YULIBIER LA HOZ JIMENEZ</t>
  </si>
  <si>
    <t>REPOSICION FONDO DE CAJA CHICA  DE LA DIRECCION  ADMINISTRATIVA DEL RECIBO NO. 146 AL NO. 163.</t>
  </si>
  <si>
    <t>E/D</t>
  </si>
  <si>
    <t>BANCO DE RESERVAS</t>
  </si>
  <si>
    <t>GASTOS BANCARIO (COBROS DE LA DGII 0.15)</t>
  </si>
  <si>
    <t>GASTOS BANCARIO  (OTRAS COMISIONES)</t>
  </si>
  <si>
    <t>BALANCE AL 30 NOVIEMBRE-2023</t>
  </si>
  <si>
    <t>Licda Miledy de los Santos</t>
  </si>
  <si>
    <t>Licda. Sandra  Ramirez Cubilete</t>
  </si>
  <si>
    <t>Contadora</t>
  </si>
  <si>
    <t>Directora Administrativa y Financiera</t>
  </si>
  <si>
    <t xml:space="preserve">Licda Austria Taveras Castillo </t>
  </si>
  <si>
    <t>Encargada Depto . Contabilidad</t>
  </si>
  <si>
    <t>CUENTA ÚNICA DEL TESORO NO. 100-010-252133-6</t>
  </si>
  <si>
    <t>RELACIÓN DE INGRESOS Y EGRESO NOVIEMBRE-2023</t>
  </si>
  <si>
    <t xml:space="preserve">                              VALOR EN RD$</t>
  </si>
  <si>
    <t>DP/CK/ED/TRANSF.</t>
  </si>
  <si>
    <t>BALANCE AL 31-10-2023</t>
  </si>
  <si>
    <t>TRANSF.-7676</t>
  </si>
  <si>
    <t>SUSANA FORTUNA DE SOTO</t>
  </si>
  <si>
    <t xml:space="preserve">ARRENDAMIENTO SALA MANUEL RUEDA 2 FUNCIONES DE LA OBRA SUITE DE LA BELLAS DURMIENTE LOS DIAS 10 Y 11-11-2023. </t>
  </si>
  <si>
    <t>TRANSF.-7677</t>
  </si>
  <si>
    <t>ALBERTO RODRIGUEZ PORTOLATIN</t>
  </si>
  <si>
    <t>ARRENDAMIENTO DE LA CAFETERIA ,DELICIAS DE ALBERTO ,MES DE OCTUBRE-2023.</t>
  </si>
  <si>
    <t>TRANSF.-7678</t>
  </si>
  <si>
    <t>ONAYA MARIA OGANDO</t>
  </si>
  <si>
    <t>ARRENDAMIENTO SALA LA DRAMATICA PARA REALIZAR 2 FUNCIONES OBRA DE TEATRO LA CENA:LADY MACLETH LOS DIAS 24 Y 25 DE NOVIEMBRE-2023.</t>
  </si>
  <si>
    <t>TRANSF.-7679</t>
  </si>
  <si>
    <t>FUNDACION BAND INC</t>
  </si>
  <si>
    <t>ARRENDAMIEENTO DE LA SALA MANUEL RUEDA PARA REALIZAR 1 FUNCION DEL CONCIERTO CAMPAÑA DE NAVIDAD EL DIA 1 DE DICIEMBRE-2023</t>
  </si>
  <si>
    <t>TRANSF.-7680</t>
  </si>
  <si>
    <t>JOSE RAMON RODRIGUEZ</t>
  </si>
  <si>
    <t>ARRENDAMIENTO MANUEL RUEDA DE LA OBRA DE TEATRO "12 PRINCESA EN GUERRA LOS DIAS 3,4 Y 5 DE NOVIEMBRE-2023</t>
  </si>
  <si>
    <t>BALANCE AL 30 NOVIEMBE 2023</t>
  </si>
  <si>
    <t>Miledy de los Santos</t>
  </si>
  <si>
    <t>Licda. Sandra Y. Ramirez Cubilete</t>
  </si>
  <si>
    <t>Contabilidad</t>
  </si>
  <si>
    <t>Directora  Administrativa y Financiera</t>
  </si>
  <si>
    <t>Licda. Austria Taveras Castillo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</si>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</sst>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Calibri"/>
      <family val="2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readingOrder="1"/>
    </xf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 readingOrder="1"/>
    </xf>
    <xf numFmtId="0" fontId="4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4" fontId="3" fillId="0" borderId="1" xfId="0" applyNumberFormat="1" applyFont="1" applyBorder="1"/>
    <xf numFmtId="43" fontId="0" fillId="0" borderId="0" xfId="0" applyNumberFormat="1"/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 readingOrder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wrapText="1"/>
    </xf>
    <xf numFmtId="43" fontId="7" fillId="0" borderId="1" xfId="1" applyFont="1" applyBorder="1" applyAlignment="1"/>
    <xf numFmtId="43" fontId="7" fillId="0" borderId="1" xfId="1" applyFont="1" applyFill="1" applyBorder="1" applyAlignment="1"/>
    <xf numFmtId="0" fontId="3" fillId="0" borderId="1" xfId="0" applyFont="1" applyBorder="1" applyAlignment="1">
      <alignment horizontal="left"/>
    </xf>
    <xf numFmtId="4" fontId="7" fillId="0" borderId="1" xfId="0" applyNumberFormat="1" applyFont="1" applyBorder="1"/>
    <xf numFmtId="43" fontId="0" fillId="0" borderId="0" xfId="1" applyFont="1" applyFill="1" applyBorder="1"/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wrapText="1"/>
    </xf>
    <xf numFmtId="4" fontId="0" fillId="0" borderId="0" xfId="0" applyNumberFormat="1"/>
    <xf numFmtId="0" fontId="9" fillId="3" borderId="1" xfId="0" applyFont="1" applyFill="1" applyBorder="1" applyAlignment="1">
      <alignment horizontal="center"/>
    </xf>
    <xf numFmtId="4" fontId="10" fillId="0" borderId="1" xfId="0" applyNumberFormat="1" applyFont="1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4" fontId="10" fillId="0" borderId="0" xfId="0" applyNumberFormat="1" applyFont="1"/>
    <xf numFmtId="0" fontId="11" fillId="0" borderId="0" xfId="0" applyFont="1" applyAlignment="1">
      <alignment horizontal="center" readingOrder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 readingOrder="1"/>
    </xf>
    <xf numFmtId="0" fontId="11" fillId="0" borderId="0" xfId="0" applyFont="1" applyAlignment="1">
      <alignment horizontal="left" wrapText="1"/>
    </xf>
    <xf numFmtId="0" fontId="2" fillId="0" borderId="0" xfId="0" applyFont="1"/>
    <xf numFmtId="43" fontId="2" fillId="0" borderId="0" xfId="1" applyFont="1" applyBorder="1" applyAlignme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left" readingOrder="1"/>
    </xf>
    <xf numFmtId="0" fontId="2" fillId="0" borderId="0" xfId="0" applyFont="1" applyAlignment="1">
      <alignment horizontal="left"/>
    </xf>
    <xf numFmtId="0" fontId="7" fillId="0" borderId="0" xfId="0" applyFont="1"/>
    <xf numFmtId="4" fontId="7" fillId="0" borderId="0" xfId="0" applyNumberFormat="1" applyFont="1"/>
    <xf numFmtId="43" fontId="5" fillId="0" borderId="0" xfId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3" fillId="0" borderId="0" xfId="0" applyNumberFormat="1" applyFont="1"/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4" fillId="0" borderId="0" xfId="0" applyFont="1"/>
    <xf numFmtId="0" fontId="10" fillId="0" borderId="5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43" fontId="10" fillId="0" borderId="1" xfId="1" applyFont="1" applyBorder="1"/>
    <xf numFmtId="43" fontId="15" fillId="0" borderId="0" xfId="0" applyNumberFormat="1" applyFont="1"/>
    <xf numFmtId="14" fontId="3" fillId="0" borderId="6" xfId="0" applyNumberFormat="1" applyFont="1" applyBorder="1" applyAlignment="1">
      <alignment horizontal="left"/>
    </xf>
    <xf numFmtId="0" fontId="3" fillId="0" borderId="1" xfId="0" applyFont="1" applyBorder="1" applyAlignment="1">
      <alignment wrapText="1"/>
    </xf>
    <xf numFmtId="43" fontId="3" fillId="0" borderId="1" xfId="1" applyFont="1" applyBorder="1"/>
    <xf numFmtId="0" fontId="3" fillId="0" borderId="1" xfId="0" applyFont="1" applyBorder="1" applyAlignment="1">
      <alignment horizontal="left" wrapText="1"/>
    </xf>
    <xf numFmtId="43" fontId="14" fillId="0" borderId="0" xfId="0" applyNumberFormat="1" applyFont="1"/>
    <xf numFmtId="0" fontId="10" fillId="3" borderId="7" xfId="0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43" fontId="10" fillId="3" borderId="1" xfId="1" applyFont="1" applyFill="1" applyBorder="1"/>
    <xf numFmtId="0" fontId="16" fillId="0" borderId="0" xfId="0" applyFont="1" applyAlignment="1">
      <alignment horizontal="left"/>
    </xf>
    <xf numFmtId="43" fontId="16" fillId="0" borderId="0" xfId="0" applyNumberFormat="1" applyFont="1"/>
    <xf numFmtId="43" fontId="16" fillId="0" borderId="0" xfId="1" applyFont="1" applyFill="1" applyBorder="1"/>
    <xf numFmtId="0" fontId="17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center" wrapText="1"/>
    </xf>
    <xf numFmtId="0" fontId="18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1847850</xdr:colOff>
      <xdr:row>0</xdr:row>
      <xdr:rowOff>0</xdr:rowOff>
    </xdr:from>
    <xdr:to>
      <xdr:col>3</xdr:col>
      <xdr:colOff>2457449</xdr:colOff>
      <xdr:row>5</xdr:row>
      <xdr:rowOff>9525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7295EAD-A4D0-4509-975E-EFDE48ADA46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67150" y="0"/>
          <a:ext cx="2505074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2314575</xdr:colOff>
      <xdr:row>5</xdr:row>
      <xdr:rowOff>142875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FBB9499-C361-4D19-8088-66B1A734EAB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67150" y="0"/>
          <a:ext cx="2505075" cy="1095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6E5C-BDB3-4E67-9EC0-30318A00B777}">
  <dimension ref="A1:H24"/>
  <sheetViews>
    <sheetView tabSelected="1" topLeftCell="A20" workbookViewId="0">
      <selection activeCell="G15" sqref="G15"/>
    </sheetView>
  </sheetViews>
  <sheetFormatPr defaultColWidth="11.42578125" defaultRowHeight="15" x14ac:dyDescent="0.25"/>
  <cols>
    <col min="1" max="1" width="12.5703125" style="3" customWidth="1"/>
    <col min="2" max="2" width="17.7109375" style="3" customWidth="1"/>
    <col min="3" max="3" width="28.42578125" customWidth="1"/>
    <col min="4" max="4" width="46.140625" customWidth="1"/>
    <col min="5" max="5" width="12.140625" customWidth="1"/>
    <col min="6" max="6" width="11.85546875" customWidth="1"/>
    <col min="7" max="7" width="18.7109375" customWidth="1"/>
    <col min="8" max="8" width="12.28515625" bestFit="1" customWidth="1"/>
  </cols>
  <sheetData>
    <row r="1" spans="1:8" x14ac:dyDescent="0.25">
      <c r="A1" s="48"/>
      <c r="B1" s="48"/>
      <c r="C1" s="4"/>
      <c r="D1" s="4"/>
      <c r="E1" s="4"/>
      <c r="F1" s="4"/>
      <c r="G1" s="4"/>
    </row>
    <row r="2" spans="1:8" x14ac:dyDescent="0.25">
      <c r="A2" s="48"/>
      <c r="B2" s="48"/>
      <c r="C2" s="4"/>
      <c r="D2" s="4"/>
      <c r="E2" s="4"/>
      <c r="F2" s="4"/>
      <c r="G2" s="4"/>
    </row>
    <row r="3" spans="1:8" x14ac:dyDescent="0.25">
      <c r="A3" s="48"/>
      <c r="B3" s="48"/>
      <c r="C3" s="4"/>
      <c r="D3" s="4"/>
      <c r="E3" s="4"/>
      <c r="F3" s="4"/>
      <c r="G3" s="4"/>
    </row>
    <row r="4" spans="1:8" x14ac:dyDescent="0.25">
      <c r="A4" s="48"/>
      <c r="B4" s="48"/>
      <c r="C4" s="4"/>
      <c r="D4" s="4"/>
      <c r="E4" s="4"/>
      <c r="F4" s="4"/>
      <c r="G4" s="4"/>
    </row>
    <row r="5" spans="1:8" x14ac:dyDescent="0.25">
      <c r="A5" s="48"/>
      <c r="B5" s="48"/>
      <c r="C5" s="4"/>
      <c r="D5" s="4"/>
      <c r="E5" s="4"/>
      <c r="F5" s="4"/>
      <c r="G5" s="4"/>
    </row>
    <row r="6" spans="1:8" x14ac:dyDescent="0.25">
      <c r="A6" s="49" t="s">
        <v>140</v>
      </c>
      <c r="B6" s="49"/>
      <c r="C6" s="49"/>
      <c r="D6" s="49"/>
      <c r="E6" s="49"/>
      <c r="F6" s="49"/>
      <c r="G6" s="49"/>
    </row>
    <row r="7" spans="1:8" x14ac:dyDescent="0.25">
      <c r="A7" s="49" t="s">
        <v>141</v>
      </c>
      <c r="B7" s="49"/>
      <c r="C7" s="49"/>
      <c r="D7" s="49"/>
      <c r="E7" s="49"/>
      <c r="F7" s="49"/>
      <c r="G7" s="49"/>
    </row>
    <row r="8" spans="1:8" ht="15.75" thickBot="1" x14ac:dyDescent="0.3">
      <c r="A8" s="49" t="s">
        <v>142</v>
      </c>
      <c r="B8" s="49"/>
      <c r="C8" s="49"/>
      <c r="D8" s="49"/>
      <c r="E8" s="49"/>
      <c r="F8" s="49"/>
      <c r="G8" s="50"/>
    </row>
    <row r="9" spans="1:8" s="55" customFormat="1" ht="32.25" customHeight="1" x14ac:dyDescent="0.25">
      <c r="A9" s="51" t="s">
        <v>3</v>
      </c>
      <c r="B9" s="52" t="s">
        <v>143</v>
      </c>
      <c r="C9" s="53" t="s">
        <v>5</v>
      </c>
      <c r="D9" s="53" t="s">
        <v>6</v>
      </c>
      <c r="E9" s="53" t="s">
        <v>7</v>
      </c>
      <c r="F9" s="53" t="s">
        <v>8</v>
      </c>
      <c r="G9" s="54" t="s">
        <v>9</v>
      </c>
    </row>
    <row r="10" spans="1:8" s="55" customFormat="1" ht="35.25" customHeight="1" x14ac:dyDescent="0.3">
      <c r="A10" s="56"/>
      <c r="B10" s="57" t="s">
        <v>144</v>
      </c>
      <c r="C10" s="57"/>
      <c r="D10" s="57"/>
      <c r="E10" s="57"/>
      <c r="F10" s="57"/>
      <c r="G10" s="58">
        <v>2458092</v>
      </c>
      <c r="H10" s="59"/>
    </row>
    <row r="11" spans="1:8" s="55" customFormat="1" ht="37.5" customHeight="1" x14ac:dyDescent="0.25">
      <c r="A11" s="60">
        <v>45233</v>
      </c>
      <c r="B11" s="20" t="s">
        <v>145</v>
      </c>
      <c r="C11" s="61" t="s">
        <v>146</v>
      </c>
      <c r="D11" s="61" t="s">
        <v>147</v>
      </c>
      <c r="E11" s="62">
        <v>8000</v>
      </c>
      <c r="F11" s="62"/>
      <c r="G11" s="58">
        <f>G10+E11-F11</f>
        <v>2466092</v>
      </c>
    </row>
    <row r="12" spans="1:8" s="55" customFormat="1" ht="39.950000000000003" customHeight="1" x14ac:dyDescent="0.25">
      <c r="A12" s="60">
        <v>45245</v>
      </c>
      <c r="B12" s="20" t="s">
        <v>148</v>
      </c>
      <c r="C12" s="61" t="s">
        <v>149</v>
      </c>
      <c r="D12" s="63" t="s">
        <v>150</v>
      </c>
      <c r="E12" s="62">
        <v>17700</v>
      </c>
      <c r="F12" s="62"/>
      <c r="G12" s="58">
        <f t="shared" ref="G12:G16" si="0">G11+E12-F12</f>
        <v>2483792</v>
      </c>
      <c r="H12" s="64"/>
    </row>
    <row r="13" spans="1:8" s="55" customFormat="1" ht="39.950000000000003" customHeight="1" x14ac:dyDescent="0.25">
      <c r="A13" s="60">
        <v>45247</v>
      </c>
      <c r="B13" s="20" t="s">
        <v>151</v>
      </c>
      <c r="C13" s="61" t="s">
        <v>152</v>
      </c>
      <c r="D13" s="63" t="s">
        <v>153</v>
      </c>
      <c r="E13" s="62">
        <v>16520</v>
      </c>
      <c r="F13" s="62"/>
      <c r="G13" s="58">
        <f t="shared" si="0"/>
        <v>2500312</v>
      </c>
    </row>
    <row r="14" spans="1:8" s="55" customFormat="1" ht="39.950000000000003" customHeight="1" x14ac:dyDescent="0.25">
      <c r="A14" s="60">
        <v>45260</v>
      </c>
      <c r="B14" s="20" t="s">
        <v>154</v>
      </c>
      <c r="C14" s="61" t="s">
        <v>155</v>
      </c>
      <c r="D14" s="63" t="s">
        <v>156</v>
      </c>
      <c r="E14" s="62">
        <v>25000</v>
      </c>
      <c r="F14" s="62"/>
      <c r="G14" s="58">
        <f t="shared" si="0"/>
        <v>2525312</v>
      </c>
    </row>
    <row r="15" spans="1:8" s="55" customFormat="1" ht="39.950000000000003" customHeight="1" x14ac:dyDescent="0.25">
      <c r="A15" s="60">
        <v>45260</v>
      </c>
      <c r="B15" s="20" t="s">
        <v>157</v>
      </c>
      <c r="C15" s="61" t="s">
        <v>158</v>
      </c>
      <c r="D15" s="63" t="s">
        <v>159</v>
      </c>
      <c r="E15" s="62">
        <v>65000</v>
      </c>
      <c r="F15" s="62"/>
      <c r="G15" s="58">
        <f t="shared" si="0"/>
        <v>2590312</v>
      </c>
    </row>
    <row r="16" spans="1:8" ht="24.95" customHeight="1" thickBot="1" x14ac:dyDescent="0.3">
      <c r="A16" s="65" t="s">
        <v>160</v>
      </c>
      <c r="B16" s="66"/>
      <c r="C16" s="66"/>
      <c r="D16" s="66"/>
      <c r="E16" s="66"/>
      <c r="F16" s="67"/>
      <c r="G16" s="68">
        <f t="shared" si="0"/>
        <v>2590312</v>
      </c>
    </row>
    <row r="17" spans="1:7" ht="24.95" customHeight="1" x14ac:dyDescent="0.25">
      <c r="A17" s="69"/>
      <c r="B17" s="69"/>
      <c r="C17" s="69"/>
      <c r="D17" s="69"/>
      <c r="E17" s="70"/>
      <c r="F17" s="71"/>
      <c r="G17" s="71"/>
    </row>
    <row r="18" spans="1:7" x14ac:dyDescent="0.25">
      <c r="A18" s="69"/>
      <c r="B18" s="69"/>
      <c r="C18" s="69"/>
      <c r="D18" s="69"/>
      <c r="E18" s="70"/>
      <c r="F18" s="71"/>
      <c r="G18" s="71"/>
    </row>
    <row r="19" spans="1:7" ht="22.5" customHeight="1" x14ac:dyDescent="0.25">
      <c r="A19" s="72"/>
      <c r="B19" s="72"/>
      <c r="C19" s="69"/>
      <c r="D19" s="69"/>
      <c r="E19" s="70"/>
      <c r="F19" s="71"/>
      <c r="G19" s="71"/>
    </row>
    <row r="20" spans="1:7" s="55" customFormat="1" ht="15" customHeight="1" x14ac:dyDescent="0.25">
      <c r="A20" s="73" t="s">
        <v>161</v>
      </c>
      <c r="B20" s="73"/>
      <c r="D20" s="4"/>
      <c r="E20" s="74" t="s">
        <v>162</v>
      </c>
      <c r="F20" s="74"/>
      <c r="G20" s="74"/>
    </row>
    <row r="21" spans="1:7" s="75" customFormat="1" ht="15.75" x14ac:dyDescent="0.25">
      <c r="A21" s="49" t="s">
        <v>163</v>
      </c>
      <c r="B21" s="49"/>
      <c r="D21" s="76"/>
      <c r="E21" s="49" t="s">
        <v>164</v>
      </c>
      <c r="F21" s="49"/>
      <c r="G21" s="49"/>
    </row>
    <row r="22" spans="1:7" x14ac:dyDescent="0.25">
      <c r="A22" s="48"/>
      <c r="B22" s="48"/>
      <c r="C22" s="77"/>
      <c r="D22" s="78" t="s">
        <v>165</v>
      </c>
      <c r="E22" s="4"/>
      <c r="F22" s="4"/>
      <c r="G22" s="4"/>
    </row>
    <row r="23" spans="1:7" x14ac:dyDescent="0.25">
      <c r="C23" s="4"/>
      <c r="D23" s="79" t="s">
        <v>166</v>
      </c>
      <c r="E23" s="4"/>
      <c r="F23" s="4"/>
      <c r="G23" s="4"/>
    </row>
    <row r="24" spans="1:7" x14ac:dyDescent="0.25">
      <c r="C24" s="4"/>
      <c r="D24" s="4"/>
      <c r="E24" s="4"/>
      <c r="F24" s="4"/>
      <c r="G24" s="4"/>
    </row>
  </sheetData>
  <mergeCells count="9">
    <mergeCell ref="A21:B21"/>
    <mergeCell ref="E21:G21"/>
    <mergeCell ref="A6:G6"/>
    <mergeCell ref="A7:G7"/>
    <mergeCell ref="A8:F8"/>
    <mergeCell ref="A16:F16"/>
    <mergeCell ref="A19:B19"/>
    <mergeCell ref="A20:B20"/>
    <mergeCell ref="E20:G20"/>
  </mergeCells>
  <pageMargins left="0.7" right="0.7" top="0.75" bottom="0.75" header="0.3" footer="0.3"/>
  <pageSetup scale="8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E2FB7-F093-4FCC-BDDF-8C9DB628784D}">
  <dimension ref="A3:J108"/>
  <sheetViews>
    <sheetView topLeftCell="B64" workbookViewId="0">
      <selection activeCell="E73" sqref="E73"/>
    </sheetView>
  </sheetViews>
  <sheetFormatPr defaultColWidth="11.42578125" defaultRowHeight="15" x14ac:dyDescent="0.25"/>
  <cols>
    <col min="1" max="1" width="11" style="1" customWidth="1"/>
    <col min="2" max="2" width="17" style="2" customWidth="1"/>
    <col min="3" max="3" width="32.85546875" style="3" customWidth="1"/>
    <col min="4" max="4" width="57.85546875" style="3" customWidth="1"/>
    <col min="5" max="5" width="16" customWidth="1"/>
    <col min="6" max="6" width="14.42578125" customWidth="1"/>
    <col min="7" max="7" width="15.28515625" customWidth="1"/>
    <col min="8" max="8" width="5.28515625" customWidth="1"/>
    <col min="9" max="10" width="13.140625" hidden="1" customWidth="1"/>
  </cols>
  <sheetData>
    <row r="3" spans="1:9" x14ac:dyDescent="0.25">
      <c r="E3" s="4"/>
    </row>
    <row r="4" spans="1:9" x14ac:dyDescent="0.25">
      <c r="E4" s="4"/>
    </row>
    <row r="6" spans="1:9" ht="18" customHeight="1" x14ac:dyDescent="0.25">
      <c r="C6" s="5"/>
      <c r="D6" s="5"/>
      <c r="E6" s="5"/>
      <c r="F6" s="5"/>
      <c r="G6" s="5"/>
    </row>
    <row r="7" spans="1:9" x14ac:dyDescent="0.25">
      <c r="A7" s="5" t="s">
        <v>0</v>
      </c>
      <c r="B7" s="5"/>
      <c r="C7" s="5"/>
      <c r="D7" s="5"/>
      <c r="E7" s="5"/>
      <c r="F7" s="5"/>
      <c r="G7" s="5"/>
    </row>
    <row r="8" spans="1:9" x14ac:dyDescent="0.25">
      <c r="A8" s="5" t="s">
        <v>1</v>
      </c>
      <c r="B8" s="5"/>
      <c r="C8" s="5"/>
      <c r="D8" s="5"/>
      <c r="E8" s="5"/>
      <c r="F8" s="5"/>
      <c r="G8" s="5"/>
    </row>
    <row r="9" spans="1:9" x14ac:dyDescent="0.25">
      <c r="A9" s="6" t="s">
        <v>2</v>
      </c>
      <c r="B9" s="6"/>
      <c r="C9" s="6"/>
      <c r="D9" s="6"/>
      <c r="E9" s="6"/>
      <c r="F9" s="6"/>
      <c r="G9" s="6"/>
    </row>
    <row r="10" spans="1:9" ht="32.25" hidden="1" customHeight="1" x14ac:dyDescent="0.25"/>
    <row r="11" spans="1:9" ht="30" customHeight="1" x14ac:dyDescent="0.25">
      <c r="A11" s="7" t="s">
        <v>3</v>
      </c>
      <c r="B11" s="8" t="s">
        <v>4</v>
      </c>
      <c r="C11" s="7" t="s">
        <v>5</v>
      </c>
      <c r="D11" s="9" t="s">
        <v>6</v>
      </c>
      <c r="E11" s="7" t="s">
        <v>7</v>
      </c>
      <c r="F11" s="7" t="s">
        <v>8</v>
      </c>
      <c r="G11" s="7" t="s">
        <v>9</v>
      </c>
    </row>
    <row r="12" spans="1:9" ht="18.75" x14ac:dyDescent="0.25">
      <c r="A12" s="10" t="s">
        <v>10</v>
      </c>
      <c r="B12" s="10"/>
      <c r="C12" s="10"/>
      <c r="D12" s="10"/>
      <c r="E12" s="11"/>
      <c r="F12" s="11"/>
      <c r="G12" s="12">
        <v>10535379.189999999</v>
      </c>
      <c r="H12" s="13"/>
    </row>
    <row r="13" spans="1:9" ht="30" customHeight="1" x14ac:dyDescent="0.25">
      <c r="A13" s="14">
        <v>45231</v>
      </c>
      <c r="B13" s="15" t="s">
        <v>11</v>
      </c>
      <c r="C13" s="16" t="s">
        <v>12</v>
      </c>
      <c r="D13" s="17" t="s">
        <v>13</v>
      </c>
      <c r="E13" s="18"/>
      <c r="F13" s="19">
        <v>2450</v>
      </c>
      <c r="G13" s="12">
        <f>G12+E13-F13</f>
        <v>10532929.189999999</v>
      </c>
    </row>
    <row r="14" spans="1:9" ht="30" customHeight="1" x14ac:dyDescent="0.25">
      <c r="A14" s="14">
        <v>45231</v>
      </c>
      <c r="B14" s="15" t="s">
        <v>14</v>
      </c>
      <c r="C14" s="20" t="s">
        <v>15</v>
      </c>
      <c r="D14" s="17" t="s">
        <v>13</v>
      </c>
      <c r="E14" s="21"/>
      <c r="F14" s="21">
        <v>1700</v>
      </c>
      <c r="G14" s="12">
        <f t="shared" ref="G14:G67" si="0">G13+E14-F14</f>
        <v>10531229.189999999</v>
      </c>
    </row>
    <row r="15" spans="1:9" ht="30" customHeight="1" x14ac:dyDescent="0.25">
      <c r="A15" s="14">
        <v>45231</v>
      </c>
      <c r="B15" s="15" t="s">
        <v>16</v>
      </c>
      <c r="C15" s="17" t="s">
        <v>17</v>
      </c>
      <c r="D15" s="17" t="s">
        <v>13</v>
      </c>
      <c r="E15" s="21"/>
      <c r="F15" s="21">
        <v>1700</v>
      </c>
      <c r="G15" s="12">
        <f t="shared" si="0"/>
        <v>10529529.189999999</v>
      </c>
    </row>
    <row r="16" spans="1:9" ht="30" customHeight="1" x14ac:dyDescent="0.25">
      <c r="A16" s="14">
        <v>45231</v>
      </c>
      <c r="B16" s="15" t="s">
        <v>18</v>
      </c>
      <c r="C16" s="17" t="s">
        <v>19</v>
      </c>
      <c r="D16" s="17" t="s">
        <v>13</v>
      </c>
      <c r="E16" s="19"/>
      <c r="F16" s="19">
        <v>1500</v>
      </c>
      <c r="G16" s="12">
        <f t="shared" si="0"/>
        <v>10528029.189999999</v>
      </c>
      <c r="H16" s="22" t="s">
        <v>20</v>
      </c>
      <c r="I16" t="s">
        <v>21</v>
      </c>
    </row>
    <row r="17" spans="1:8" ht="30" customHeight="1" x14ac:dyDescent="0.25">
      <c r="A17" s="14">
        <v>45231</v>
      </c>
      <c r="B17" s="15" t="s">
        <v>22</v>
      </c>
      <c r="C17" s="17" t="s">
        <v>23</v>
      </c>
      <c r="D17" s="17" t="s">
        <v>24</v>
      </c>
      <c r="E17" s="19"/>
      <c r="F17" s="19">
        <v>0</v>
      </c>
      <c r="G17" s="12">
        <f t="shared" si="0"/>
        <v>10528029.189999999</v>
      </c>
      <c r="H17" s="22"/>
    </row>
    <row r="18" spans="1:8" ht="30" customHeight="1" x14ac:dyDescent="0.25">
      <c r="A18" s="14">
        <v>45231</v>
      </c>
      <c r="B18" s="15" t="s">
        <v>25</v>
      </c>
      <c r="C18" s="17" t="s">
        <v>26</v>
      </c>
      <c r="D18" s="17" t="s">
        <v>27</v>
      </c>
      <c r="E18" s="19"/>
      <c r="F18" s="21">
        <v>12047.65</v>
      </c>
      <c r="G18" s="12">
        <f t="shared" si="0"/>
        <v>10515981.539999999</v>
      </c>
    </row>
    <row r="19" spans="1:8" ht="30" customHeight="1" x14ac:dyDescent="0.25">
      <c r="A19" s="14">
        <v>45231</v>
      </c>
      <c r="B19" s="15" t="s">
        <v>28</v>
      </c>
      <c r="C19" s="17" t="s">
        <v>29</v>
      </c>
      <c r="D19" s="17" t="s">
        <v>30</v>
      </c>
      <c r="E19" s="21"/>
      <c r="F19" s="21">
        <v>12012.08</v>
      </c>
      <c r="G19" s="12">
        <f t="shared" si="0"/>
        <v>10503969.459999999</v>
      </c>
    </row>
    <row r="20" spans="1:8" ht="30" customHeight="1" x14ac:dyDescent="0.25">
      <c r="A20" s="14">
        <v>45232</v>
      </c>
      <c r="B20" s="15" t="s">
        <v>31</v>
      </c>
      <c r="C20" s="17" t="s">
        <v>23</v>
      </c>
      <c r="D20" s="17" t="s">
        <v>32</v>
      </c>
      <c r="E20" s="19"/>
      <c r="F20" s="19">
        <v>17467.21</v>
      </c>
      <c r="G20" s="12">
        <f t="shared" si="0"/>
        <v>10486502.249999998</v>
      </c>
    </row>
    <row r="21" spans="1:8" ht="30" customHeight="1" x14ac:dyDescent="0.25">
      <c r="A21" s="14">
        <v>45233</v>
      </c>
      <c r="B21" s="15" t="s">
        <v>33</v>
      </c>
      <c r="C21" s="17" t="s">
        <v>34</v>
      </c>
      <c r="D21" s="17" t="s">
        <v>35</v>
      </c>
      <c r="E21" s="18"/>
      <c r="F21" s="19">
        <v>8977.5</v>
      </c>
      <c r="G21" s="12">
        <f t="shared" si="0"/>
        <v>10477524.749999998</v>
      </c>
    </row>
    <row r="22" spans="1:8" ht="30" customHeight="1" x14ac:dyDescent="0.25">
      <c r="A22" s="14">
        <v>45233</v>
      </c>
      <c r="B22" s="15" t="s">
        <v>36</v>
      </c>
      <c r="C22" s="15" t="s">
        <v>37</v>
      </c>
      <c r="D22" s="17" t="s">
        <v>38</v>
      </c>
      <c r="E22" s="18"/>
      <c r="F22" s="19">
        <v>1350</v>
      </c>
      <c r="G22" s="12">
        <f t="shared" si="0"/>
        <v>10476174.749999998</v>
      </c>
    </row>
    <row r="23" spans="1:8" ht="30" customHeight="1" x14ac:dyDescent="0.25">
      <c r="A23" s="14">
        <v>45237</v>
      </c>
      <c r="B23" s="15" t="s">
        <v>39</v>
      </c>
      <c r="C23" s="17" t="s">
        <v>40</v>
      </c>
      <c r="D23" s="17" t="s">
        <v>41</v>
      </c>
      <c r="E23" s="18"/>
      <c r="F23" s="19">
        <v>5400</v>
      </c>
      <c r="G23" s="12">
        <f t="shared" si="0"/>
        <v>10470774.749999998</v>
      </c>
    </row>
    <row r="24" spans="1:8" ht="27.75" customHeight="1" x14ac:dyDescent="0.25">
      <c r="A24" s="14">
        <v>45237</v>
      </c>
      <c r="B24" s="15" t="s">
        <v>42</v>
      </c>
      <c r="C24" s="17" t="s">
        <v>43</v>
      </c>
      <c r="D24" s="17" t="s">
        <v>44</v>
      </c>
      <c r="E24" s="18"/>
      <c r="F24" s="19">
        <v>7000</v>
      </c>
      <c r="G24" s="12">
        <f t="shared" si="0"/>
        <v>10463774.749999998</v>
      </c>
    </row>
    <row r="25" spans="1:8" ht="24.75" customHeight="1" x14ac:dyDescent="0.25">
      <c r="A25" s="14">
        <v>45237</v>
      </c>
      <c r="B25" s="15" t="s">
        <v>45</v>
      </c>
      <c r="C25" s="23" t="s">
        <v>46</v>
      </c>
      <c r="D25" s="17" t="s">
        <v>44</v>
      </c>
      <c r="E25" s="18"/>
      <c r="F25" s="19">
        <v>7000</v>
      </c>
      <c r="G25" s="12">
        <f t="shared" si="0"/>
        <v>10456774.749999998</v>
      </c>
    </row>
    <row r="26" spans="1:8" ht="30" customHeight="1" x14ac:dyDescent="0.25">
      <c r="A26" s="14">
        <v>45237</v>
      </c>
      <c r="B26" s="15" t="s">
        <v>47</v>
      </c>
      <c r="C26" s="24" t="s">
        <v>48</v>
      </c>
      <c r="D26" s="17" t="s">
        <v>44</v>
      </c>
      <c r="E26" s="18"/>
      <c r="F26" s="19">
        <v>7000</v>
      </c>
      <c r="G26" s="12">
        <f t="shared" si="0"/>
        <v>10449774.749999998</v>
      </c>
    </row>
    <row r="27" spans="1:8" ht="30" customHeight="1" x14ac:dyDescent="0.25">
      <c r="A27" s="14">
        <v>45237</v>
      </c>
      <c r="B27" s="15" t="s">
        <v>49</v>
      </c>
      <c r="C27" s="17" t="s">
        <v>50</v>
      </c>
      <c r="D27" s="17" t="s">
        <v>44</v>
      </c>
      <c r="E27" s="18"/>
      <c r="F27" s="19">
        <v>7000</v>
      </c>
      <c r="G27" s="12">
        <f t="shared" si="0"/>
        <v>10442774.749999998</v>
      </c>
    </row>
    <row r="28" spans="1:8" ht="30" customHeight="1" x14ac:dyDescent="0.25">
      <c r="A28" s="14">
        <v>45239</v>
      </c>
      <c r="B28" s="15" t="s">
        <v>51</v>
      </c>
      <c r="C28" s="17" t="s">
        <v>52</v>
      </c>
      <c r="D28" s="17" t="s">
        <v>53</v>
      </c>
      <c r="E28" s="18"/>
      <c r="F28" s="19">
        <v>132500</v>
      </c>
      <c r="G28" s="12">
        <f t="shared" si="0"/>
        <v>10310274.749999998</v>
      </c>
    </row>
    <row r="29" spans="1:8" ht="30" customHeight="1" x14ac:dyDescent="0.25">
      <c r="A29" s="14">
        <v>45239</v>
      </c>
      <c r="B29" s="15" t="s">
        <v>51</v>
      </c>
      <c r="C29" s="17" t="s">
        <v>52</v>
      </c>
      <c r="D29" s="17" t="s">
        <v>53</v>
      </c>
      <c r="E29" s="18"/>
      <c r="F29" s="19">
        <v>4500</v>
      </c>
      <c r="G29" s="12">
        <f t="shared" si="0"/>
        <v>10305774.749999998</v>
      </c>
    </row>
    <row r="30" spans="1:8" ht="30" customHeight="1" x14ac:dyDescent="0.25">
      <c r="A30" s="14">
        <v>45239</v>
      </c>
      <c r="B30" s="15" t="s">
        <v>51</v>
      </c>
      <c r="C30" s="17" t="s">
        <v>54</v>
      </c>
      <c r="D30" s="17" t="s">
        <v>55</v>
      </c>
      <c r="E30" s="18"/>
      <c r="F30" s="19">
        <v>4000</v>
      </c>
      <c r="G30" s="12">
        <f t="shared" si="0"/>
        <v>10301774.749999998</v>
      </c>
    </row>
    <row r="31" spans="1:8" ht="27" customHeight="1" x14ac:dyDescent="0.25">
      <c r="A31" s="14">
        <v>45239</v>
      </c>
      <c r="B31" s="15" t="s">
        <v>51</v>
      </c>
      <c r="C31" s="17" t="s">
        <v>52</v>
      </c>
      <c r="D31" s="17" t="s">
        <v>56</v>
      </c>
      <c r="E31" s="18"/>
      <c r="F31" s="19">
        <v>7500</v>
      </c>
      <c r="G31" s="12">
        <f t="shared" si="0"/>
        <v>10294274.749999998</v>
      </c>
    </row>
    <row r="32" spans="1:8" ht="27" customHeight="1" x14ac:dyDescent="0.25">
      <c r="A32" s="14">
        <v>45239</v>
      </c>
      <c r="B32" s="15" t="s">
        <v>51</v>
      </c>
      <c r="C32" s="17" t="s">
        <v>52</v>
      </c>
      <c r="D32" s="17" t="s">
        <v>57</v>
      </c>
      <c r="E32" s="18"/>
      <c r="F32" s="19">
        <v>23300</v>
      </c>
      <c r="G32" s="12">
        <f t="shared" si="0"/>
        <v>10270974.749999998</v>
      </c>
    </row>
    <row r="33" spans="1:8" ht="28.5" customHeight="1" x14ac:dyDescent="0.25">
      <c r="A33" s="14">
        <v>45239</v>
      </c>
      <c r="B33" s="15" t="s">
        <v>51</v>
      </c>
      <c r="C33" s="17" t="s">
        <v>58</v>
      </c>
      <c r="D33" s="17" t="s">
        <v>57</v>
      </c>
      <c r="E33" s="18"/>
      <c r="F33" s="19">
        <v>1200</v>
      </c>
      <c r="G33" s="12">
        <f t="shared" si="0"/>
        <v>10269774.749999998</v>
      </c>
    </row>
    <row r="34" spans="1:8" ht="30" customHeight="1" x14ac:dyDescent="0.25">
      <c r="A34" s="14">
        <v>45243</v>
      </c>
      <c r="B34" s="15" t="s">
        <v>59</v>
      </c>
      <c r="C34" s="17" t="s">
        <v>60</v>
      </c>
      <c r="D34" s="17" t="s">
        <v>61</v>
      </c>
      <c r="E34" s="18"/>
      <c r="F34" s="19">
        <v>26556.68</v>
      </c>
      <c r="G34" s="12">
        <f t="shared" si="0"/>
        <v>10243218.069999998</v>
      </c>
    </row>
    <row r="35" spans="1:8" ht="40.5" customHeight="1" x14ac:dyDescent="0.25">
      <c r="A35" s="14">
        <v>45243</v>
      </c>
      <c r="B35" s="15" t="s">
        <v>62</v>
      </c>
      <c r="C35" s="23" t="s">
        <v>63</v>
      </c>
      <c r="D35" s="17" t="s">
        <v>64</v>
      </c>
      <c r="E35" s="18"/>
      <c r="F35" s="19">
        <v>18219.41</v>
      </c>
      <c r="G35" s="12">
        <f t="shared" si="0"/>
        <v>10224998.659999998</v>
      </c>
    </row>
    <row r="36" spans="1:8" ht="30" customHeight="1" x14ac:dyDescent="0.25">
      <c r="A36" s="14">
        <v>45243</v>
      </c>
      <c r="B36" s="15" t="s">
        <v>65</v>
      </c>
      <c r="C36" s="23" t="s">
        <v>66</v>
      </c>
      <c r="D36" s="17" t="s">
        <v>67</v>
      </c>
      <c r="E36" s="18"/>
      <c r="F36" s="19">
        <v>10600</v>
      </c>
      <c r="G36" s="12">
        <f t="shared" si="0"/>
        <v>10214398.659999998</v>
      </c>
    </row>
    <row r="37" spans="1:8" ht="30" customHeight="1" x14ac:dyDescent="0.25">
      <c r="A37" s="14">
        <v>45243</v>
      </c>
      <c r="B37" s="15" t="s">
        <v>68</v>
      </c>
      <c r="C37" s="23" t="s">
        <v>52</v>
      </c>
      <c r="D37" s="17" t="s">
        <v>69</v>
      </c>
      <c r="E37" s="18"/>
      <c r="F37" s="19">
        <v>93600</v>
      </c>
      <c r="G37" s="12">
        <f t="shared" si="0"/>
        <v>10120798.659999998</v>
      </c>
    </row>
    <row r="38" spans="1:8" ht="30" customHeight="1" x14ac:dyDescent="0.25">
      <c r="A38" s="14">
        <v>45244</v>
      </c>
      <c r="B38" s="15" t="s">
        <v>70</v>
      </c>
      <c r="C38" s="23" t="s">
        <v>71</v>
      </c>
      <c r="D38" s="17" t="s">
        <v>72</v>
      </c>
      <c r="E38" s="18"/>
      <c r="F38" s="19">
        <v>9498</v>
      </c>
      <c r="G38" s="12">
        <f t="shared" si="0"/>
        <v>10111300.659999998</v>
      </c>
    </row>
    <row r="39" spans="1:8" ht="30" customHeight="1" x14ac:dyDescent="0.25">
      <c r="A39" s="14">
        <v>45244</v>
      </c>
      <c r="B39" s="15" t="s">
        <v>73</v>
      </c>
      <c r="C39" s="23" t="s">
        <v>74</v>
      </c>
      <c r="D39" s="17" t="s">
        <v>75</v>
      </c>
      <c r="E39" s="18"/>
      <c r="F39" s="19">
        <v>60000</v>
      </c>
      <c r="G39" s="12">
        <f t="shared" si="0"/>
        <v>10051300.659999998</v>
      </c>
    </row>
    <row r="40" spans="1:8" ht="47.25" customHeight="1" x14ac:dyDescent="0.25">
      <c r="A40" s="14">
        <v>45244</v>
      </c>
      <c r="B40" s="15" t="s">
        <v>76</v>
      </c>
      <c r="C40" s="23" t="s">
        <v>77</v>
      </c>
      <c r="D40" s="17" t="s">
        <v>78</v>
      </c>
      <c r="E40" s="18"/>
      <c r="F40" s="19">
        <v>1950</v>
      </c>
      <c r="G40" s="12">
        <f t="shared" si="0"/>
        <v>10049350.659999998</v>
      </c>
    </row>
    <row r="41" spans="1:8" ht="39.75" customHeight="1" x14ac:dyDescent="0.25">
      <c r="A41" s="14">
        <v>45251</v>
      </c>
      <c r="B41" s="15" t="s">
        <v>79</v>
      </c>
      <c r="C41" s="17" t="s">
        <v>80</v>
      </c>
      <c r="D41" s="17" t="s">
        <v>81</v>
      </c>
      <c r="E41" s="18"/>
      <c r="F41" s="19">
        <v>9200</v>
      </c>
      <c r="G41" s="12">
        <f t="shared" si="0"/>
        <v>10040150.659999998</v>
      </c>
    </row>
    <row r="42" spans="1:8" ht="41.25" customHeight="1" x14ac:dyDescent="0.25">
      <c r="A42" s="14">
        <v>45251</v>
      </c>
      <c r="B42" s="15" t="s">
        <v>82</v>
      </c>
      <c r="C42" s="23" t="s">
        <v>83</v>
      </c>
      <c r="D42" s="17" t="s">
        <v>81</v>
      </c>
      <c r="E42" s="18"/>
      <c r="F42" s="19">
        <v>8500</v>
      </c>
      <c r="G42" s="12">
        <f t="shared" si="0"/>
        <v>10031650.659999998</v>
      </c>
    </row>
    <row r="43" spans="1:8" ht="45.75" customHeight="1" x14ac:dyDescent="0.25">
      <c r="A43" s="14">
        <v>45251</v>
      </c>
      <c r="B43" s="15" t="s">
        <v>84</v>
      </c>
      <c r="C43" s="23" t="s">
        <v>85</v>
      </c>
      <c r="D43" s="17" t="s">
        <v>81</v>
      </c>
      <c r="E43" s="18"/>
      <c r="F43" s="19">
        <v>5600</v>
      </c>
      <c r="G43" s="12">
        <f t="shared" si="0"/>
        <v>10026050.659999998</v>
      </c>
    </row>
    <row r="44" spans="1:8" ht="41.25" customHeight="1" x14ac:dyDescent="0.25">
      <c r="A44" s="14">
        <v>45251</v>
      </c>
      <c r="B44" s="15" t="s">
        <v>86</v>
      </c>
      <c r="C44" s="17" t="s">
        <v>87</v>
      </c>
      <c r="D44" s="17" t="s">
        <v>88</v>
      </c>
      <c r="E44" s="18"/>
      <c r="F44" s="18">
        <v>3000</v>
      </c>
      <c r="G44" s="12">
        <f t="shared" si="0"/>
        <v>10023050.659999998</v>
      </c>
    </row>
    <row r="45" spans="1:8" ht="30" customHeight="1" x14ac:dyDescent="0.25">
      <c r="A45" s="14">
        <v>45251</v>
      </c>
      <c r="B45" s="15" t="s">
        <v>89</v>
      </c>
      <c r="C45" s="23" t="s">
        <v>90</v>
      </c>
      <c r="D45" s="17" t="s">
        <v>91</v>
      </c>
      <c r="E45" s="18"/>
      <c r="F45" s="18">
        <v>3000</v>
      </c>
      <c r="G45" s="12">
        <f t="shared" si="0"/>
        <v>10020050.659999998</v>
      </c>
    </row>
    <row r="46" spans="1:8" ht="30" customHeight="1" x14ac:dyDescent="0.25">
      <c r="A46" s="14">
        <v>45251</v>
      </c>
      <c r="B46" s="15" t="s">
        <v>92</v>
      </c>
      <c r="C46" s="23" t="s">
        <v>93</v>
      </c>
      <c r="D46" s="17" t="s">
        <v>94</v>
      </c>
      <c r="E46" s="21"/>
      <c r="F46" s="21">
        <v>3000</v>
      </c>
      <c r="G46" s="12">
        <f t="shared" si="0"/>
        <v>10017050.659999998</v>
      </c>
      <c r="H46" s="25"/>
    </row>
    <row r="47" spans="1:8" ht="30" customHeight="1" x14ac:dyDescent="0.25">
      <c r="A47" s="14">
        <v>45251</v>
      </c>
      <c r="B47" s="15" t="s">
        <v>95</v>
      </c>
      <c r="C47" s="23" t="s">
        <v>96</v>
      </c>
      <c r="D47" s="17" t="s">
        <v>97</v>
      </c>
      <c r="E47" s="21"/>
      <c r="F47" s="21">
        <v>3000</v>
      </c>
      <c r="G47" s="12">
        <f t="shared" si="0"/>
        <v>10014050.659999998</v>
      </c>
      <c r="H47" s="25"/>
    </row>
    <row r="48" spans="1:8" ht="30" customHeight="1" x14ac:dyDescent="0.25">
      <c r="A48" s="14">
        <v>45251</v>
      </c>
      <c r="B48" s="15" t="s">
        <v>98</v>
      </c>
      <c r="C48" s="23" t="s">
        <v>99</v>
      </c>
      <c r="D48" s="17" t="s">
        <v>100</v>
      </c>
      <c r="E48" s="21"/>
      <c r="F48" s="21">
        <v>3000</v>
      </c>
      <c r="G48" s="12">
        <f t="shared" si="0"/>
        <v>10011050.659999998</v>
      </c>
      <c r="H48" s="25"/>
    </row>
    <row r="49" spans="1:8" ht="30" customHeight="1" x14ac:dyDescent="0.25">
      <c r="A49" s="14">
        <v>45251</v>
      </c>
      <c r="B49" s="15" t="s">
        <v>101</v>
      </c>
      <c r="C49" s="23" t="s">
        <v>102</v>
      </c>
      <c r="D49" s="17" t="s">
        <v>103</v>
      </c>
      <c r="E49" s="21"/>
      <c r="F49" s="21">
        <v>3000</v>
      </c>
      <c r="G49" s="12">
        <f t="shared" si="0"/>
        <v>10008050.659999998</v>
      </c>
      <c r="H49" s="25"/>
    </row>
    <row r="50" spans="1:8" ht="42" customHeight="1" x14ac:dyDescent="0.25">
      <c r="A50" s="14">
        <v>45255</v>
      </c>
      <c r="B50" s="15" t="s">
        <v>104</v>
      </c>
      <c r="C50" s="23" t="s">
        <v>105</v>
      </c>
      <c r="D50" s="17" t="s">
        <v>106</v>
      </c>
      <c r="E50" s="21"/>
      <c r="F50" s="21">
        <v>7000</v>
      </c>
      <c r="G50" s="12">
        <f t="shared" si="0"/>
        <v>10001050.659999998</v>
      </c>
      <c r="H50" s="25"/>
    </row>
    <row r="51" spans="1:8" ht="43.5" customHeight="1" x14ac:dyDescent="0.25">
      <c r="A51" s="14">
        <v>45255</v>
      </c>
      <c r="B51" s="15" t="s">
        <v>107</v>
      </c>
      <c r="C51" s="23" t="s">
        <v>46</v>
      </c>
      <c r="D51" s="17" t="s">
        <v>106</v>
      </c>
      <c r="E51" s="21"/>
      <c r="F51" s="21">
        <v>7000</v>
      </c>
      <c r="G51" s="12">
        <f t="shared" si="0"/>
        <v>9994050.6599999983</v>
      </c>
      <c r="H51" s="25"/>
    </row>
    <row r="52" spans="1:8" ht="48.75" customHeight="1" x14ac:dyDescent="0.25">
      <c r="A52" s="14">
        <v>45255</v>
      </c>
      <c r="B52" s="15" t="s">
        <v>108</v>
      </c>
      <c r="C52" s="23" t="s">
        <v>109</v>
      </c>
      <c r="D52" s="17" t="s">
        <v>106</v>
      </c>
      <c r="E52" s="21"/>
      <c r="F52" s="21">
        <v>7000</v>
      </c>
      <c r="G52" s="12">
        <f t="shared" si="0"/>
        <v>9987050.6599999983</v>
      </c>
      <c r="H52" s="25"/>
    </row>
    <row r="53" spans="1:8" ht="41.25" customHeight="1" x14ac:dyDescent="0.25">
      <c r="A53" s="14">
        <v>45255</v>
      </c>
      <c r="B53" s="15" t="s">
        <v>110</v>
      </c>
      <c r="C53" s="23" t="s">
        <v>50</v>
      </c>
      <c r="D53" s="17" t="s">
        <v>106</v>
      </c>
      <c r="E53" s="21"/>
      <c r="F53" s="21">
        <v>7000</v>
      </c>
      <c r="G53" s="12">
        <f t="shared" si="0"/>
        <v>9980050.6599999983</v>
      </c>
    </row>
    <row r="54" spans="1:8" ht="24" customHeight="1" x14ac:dyDescent="0.25">
      <c r="A54" s="14">
        <v>45255</v>
      </c>
      <c r="B54" s="15" t="s">
        <v>111</v>
      </c>
      <c r="C54" s="23" t="s">
        <v>112</v>
      </c>
      <c r="D54" s="17" t="s">
        <v>113</v>
      </c>
      <c r="E54" s="21"/>
      <c r="F54" s="21">
        <v>155836.91</v>
      </c>
      <c r="G54" s="12">
        <f t="shared" si="0"/>
        <v>9824213.7499999981</v>
      </c>
    </row>
    <row r="55" spans="1:8" ht="28.5" customHeight="1" x14ac:dyDescent="0.25">
      <c r="A55" s="14">
        <v>45255</v>
      </c>
      <c r="B55" s="15" t="s">
        <v>114</v>
      </c>
      <c r="C55" s="23" t="s">
        <v>52</v>
      </c>
      <c r="D55" s="17" t="s">
        <v>115</v>
      </c>
      <c r="E55" s="21"/>
      <c r="F55" s="21">
        <v>137000</v>
      </c>
      <c r="G55" s="12">
        <f t="shared" si="0"/>
        <v>9687213.7499999981</v>
      </c>
    </row>
    <row r="56" spans="1:8" ht="24" customHeight="1" x14ac:dyDescent="0.25">
      <c r="A56" s="14">
        <v>45255</v>
      </c>
      <c r="B56" s="15" t="s">
        <v>116</v>
      </c>
      <c r="C56" s="23" t="s">
        <v>112</v>
      </c>
      <c r="D56" s="17" t="s">
        <v>117</v>
      </c>
      <c r="E56" s="21"/>
      <c r="F56" s="21">
        <v>600</v>
      </c>
      <c r="G56" s="12">
        <f t="shared" si="0"/>
        <v>9686613.7499999981</v>
      </c>
    </row>
    <row r="57" spans="1:8" ht="30" customHeight="1" x14ac:dyDescent="0.25">
      <c r="A57" s="14">
        <v>45257</v>
      </c>
      <c r="B57" s="15">
        <v>2663</v>
      </c>
      <c r="C57" s="23" t="s">
        <v>118</v>
      </c>
      <c r="D57" s="17" t="s">
        <v>119</v>
      </c>
      <c r="E57" s="21"/>
      <c r="F57" s="21">
        <v>3050</v>
      </c>
      <c r="G57" s="12">
        <f t="shared" si="0"/>
        <v>9683563.7499999981</v>
      </c>
    </row>
    <row r="58" spans="1:8" ht="30" customHeight="1" x14ac:dyDescent="0.25">
      <c r="A58" s="14">
        <v>45257</v>
      </c>
      <c r="B58" s="15">
        <v>2664</v>
      </c>
      <c r="C58" s="23" t="s">
        <v>83</v>
      </c>
      <c r="D58" s="17" t="s">
        <v>119</v>
      </c>
      <c r="E58" s="21"/>
      <c r="F58" s="21">
        <v>2750</v>
      </c>
      <c r="G58" s="12">
        <f t="shared" si="0"/>
        <v>9680813.7499999981</v>
      </c>
    </row>
    <row r="59" spans="1:8" ht="30" customHeight="1" x14ac:dyDescent="0.25">
      <c r="A59" s="14">
        <v>45257</v>
      </c>
      <c r="B59" s="15">
        <v>2665</v>
      </c>
      <c r="C59" s="23" t="s">
        <v>120</v>
      </c>
      <c r="D59" s="17" t="s">
        <v>119</v>
      </c>
      <c r="E59" s="21"/>
      <c r="F59" s="21">
        <v>2750</v>
      </c>
      <c r="G59" s="12">
        <f t="shared" si="0"/>
        <v>9678063.7499999981</v>
      </c>
    </row>
    <row r="60" spans="1:8" ht="30" customHeight="1" x14ac:dyDescent="0.25">
      <c r="A60" s="14">
        <v>45257</v>
      </c>
      <c r="B60" s="15">
        <v>2666</v>
      </c>
      <c r="C60" s="23" t="s">
        <v>121</v>
      </c>
      <c r="D60" s="17" t="s">
        <v>119</v>
      </c>
      <c r="E60" s="21"/>
      <c r="F60" s="21">
        <v>1700</v>
      </c>
      <c r="G60" s="12">
        <f t="shared" si="0"/>
        <v>9676363.7499999981</v>
      </c>
    </row>
    <row r="61" spans="1:8" ht="30" customHeight="1" x14ac:dyDescent="0.25">
      <c r="A61" s="14">
        <v>45257</v>
      </c>
      <c r="B61" s="15">
        <v>2667</v>
      </c>
      <c r="C61" s="23" t="s">
        <v>122</v>
      </c>
      <c r="D61" s="17" t="s">
        <v>119</v>
      </c>
      <c r="E61" s="21"/>
      <c r="F61" s="21">
        <v>1700</v>
      </c>
      <c r="G61" s="12">
        <f t="shared" si="0"/>
        <v>9674663.7499999981</v>
      </c>
    </row>
    <row r="62" spans="1:8" ht="30" customHeight="1" x14ac:dyDescent="0.25">
      <c r="A62" s="14">
        <v>45260</v>
      </c>
      <c r="B62" s="15">
        <v>2668</v>
      </c>
      <c r="C62" s="23" t="s">
        <v>123</v>
      </c>
      <c r="D62" s="17" t="s">
        <v>124</v>
      </c>
      <c r="E62" s="21"/>
      <c r="F62" s="21">
        <v>80700</v>
      </c>
      <c r="G62" s="12">
        <f t="shared" si="0"/>
        <v>9593963.7499999981</v>
      </c>
    </row>
    <row r="63" spans="1:8" ht="30" customHeight="1" x14ac:dyDescent="0.25">
      <c r="A63" s="14">
        <v>45260</v>
      </c>
      <c r="B63" s="15">
        <v>2669</v>
      </c>
      <c r="C63" s="23" t="s">
        <v>125</v>
      </c>
      <c r="D63" s="17" t="s">
        <v>126</v>
      </c>
      <c r="E63" s="21"/>
      <c r="F63" s="21">
        <v>7000</v>
      </c>
      <c r="G63" s="12">
        <f t="shared" si="0"/>
        <v>9586963.7499999981</v>
      </c>
    </row>
    <row r="64" spans="1:8" ht="30" customHeight="1" x14ac:dyDescent="0.25">
      <c r="A64" s="14">
        <v>45260</v>
      </c>
      <c r="B64" s="15">
        <v>2670</v>
      </c>
      <c r="C64" s="23" t="s">
        <v>127</v>
      </c>
      <c r="D64" s="17" t="s">
        <v>128</v>
      </c>
      <c r="E64" s="21"/>
      <c r="F64" s="21">
        <v>24159.82</v>
      </c>
      <c r="G64" s="12">
        <f t="shared" si="0"/>
        <v>9562803.9299999978</v>
      </c>
    </row>
    <row r="65" spans="1:7" ht="30" customHeight="1" x14ac:dyDescent="0.25">
      <c r="A65" s="14">
        <v>45260</v>
      </c>
      <c r="B65" s="15" t="s">
        <v>129</v>
      </c>
      <c r="C65" s="23" t="s">
        <v>130</v>
      </c>
      <c r="D65" s="17" t="s">
        <v>131</v>
      </c>
      <c r="E65" s="21"/>
      <c r="F65" s="21">
        <v>1140.54</v>
      </c>
      <c r="G65" s="12">
        <f t="shared" si="0"/>
        <v>9561663.3899999987</v>
      </c>
    </row>
    <row r="66" spans="1:7" ht="30" customHeight="1" x14ac:dyDescent="0.25">
      <c r="A66" s="14">
        <v>45260</v>
      </c>
      <c r="B66" s="15" t="s">
        <v>129</v>
      </c>
      <c r="C66" s="23" t="s">
        <v>130</v>
      </c>
      <c r="D66" s="17" t="s">
        <v>132</v>
      </c>
      <c r="E66" s="21"/>
      <c r="F66" s="21">
        <v>335</v>
      </c>
      <c r="G66" s="12">
        <f t="shared" si="0"/>
        <v>9561328.3899999987</v>
      </c>
    </row>
    <row r="67" spans="1:7" ht="30" customHeight="1" x14ac:dyDescent="0.3">
      <c r="A67" s="26" t="s">
        <v>133</v>
      </c>
      <c r="B67" s="26"/>
      <c r="C67" s="26"/>
      <c r="D67" s="26"/>
      <c r="E67" s="26"/>
      <c r="F67" s="26"/>
      <c r="G67" s="27">
        <f t="shared" si="0"/>
        <v>9561328.3899999987</v>
      </c>
    </row>
    <row r="68" spans="1:7" ht="30" customHeight="1" x14ac:dyDescent="0.3">
      <c r="A68" s="28"/>
      <c r="B68" s="28"/>
      <c r="C68" s="28"/>
      <c r="D68" s="29"/>
      <c r="E68" s="28"/>
      <c r="F68" s="28"/>
      <c r="G68" s="30"/>
    </row>
    <row r="69" spans="1:7" ht="30" customHeight="1" x14ac:dyDescent="0.25">
      <c r="A69" s="31" t="s">
        <v>134</v>
      </c>
      <c r="B69" s="31"/>
      <c r="C69"/>
      <c r="E69" s="32" t="s">
        <v>135</v>
      </c>
      <c r="F69" s="32"/>
      <c r="G69" s="32"/>
    </row>
    <row r="70" spans="1:7" ht="15" customHeight="1" x14ac:dyDescent="0.25">
      <c r="A70" s="33" t="s">
        <v>136</v>
      </c>
      <c r="B70" s="33"/>
      <c r="C70"/>
      <c r="E70" s="5" t="s">
        <v>137</v>
      </c>
      <c r="F70" s="5"/>
      <c r="G70" s="5"/>
    </row>
    <row r="71" spans="1:7" ht="30" customHeight="1" x14ac:dyDescent="0.25">
      <c r="D71" s="34" t="s">
        <v>138</v>
      </c>
      <c r="E71" s="35"/>
      <c r="F71" s="35"/>
      <c r="G71" s="36"/>
    </row>
    <row r="72" spans="1:7" ht="12" customHeight="1" x14ac:dyDescent="0.25">
      <c r="A72" s="37"/>
      <c r="B72" s="38"/>
      <c r="C72" s="38"/>
      <c r="D72" s="39" t="s">
        <v>139</v>
      </c>
      <c r="E72" s="40"/>
      <c r="F72" s="41"/>
      <c r="G72" s="42"/>
    </row>
    <row r="73" spans="1:7" ht="30" customHeight="1" x14ac:dyDescent="0.25">
      <c r="A73" s="37"/>
      <c r="B73" s="38"/>
      <c r="C73" s="43"/>
      <c r="D73" s="44"/>
      <c r="E73" s="40"/>
      <c r="F73" s="41"/>
      <c r="G73" s="42"/>
    </row>
    <row r="74" spans="1:7" ht="30" customHeight="1" x14ac:dyDescent="0.25">
      <c r="A74" s="37"/>
      <c r="B74" s="38"/>
      <c r="C74" s="43"/>
      <c r="D74" s="44"/>
      <c r="E74" s="40"/>
      <c r="F74" s="41"/>
      <c r="G74" s="42"/>
    </row>
    <row r="75" spans="1:7" ht="30" customHeight="1" x14ac:dyDescent="0.25">
      <c r="A75" s="37"/>
      <c r="B75" s="38"/>
      <c r="C75" s="43"/>
      <c r="D75" s="44"/>
      <c r="E75" s="40"/>
      <c r="F75" s="41"/>
      <c r="G75" s="42"/>
    </row>
    <row r="76" spans="1:7" ht="30" customHeight="1" x14ac:dyDescent="0.25">
      <c r="A76" s="37"/>
      <c r="B76" s="38"/>
      <c r="C76" s="43"/>
      <c r="D76" s="44"/>
      <c r="E76" s="40"/>
      <c r="F76" s="41"/>
      <c r="G76" s="42"/>
    </row>
    <row r="77" spans="1:7" ht="30" customHeight="1" x14ac:dyDescent="0.25">
      <c r="A77" s="37"/>
      <c r="B77" s="38"/>
      <c r="C77" s="43"/>
      <c r="D77" s="44"/>
      <c r="E77" s="40"/>
      <c r="F77" s="41"/>
      <c r="G77" s="42"/>
    </row>
    <row r="78" spans="1:7" ht="30" customHeight="1" x14ac:dyDescent="0.25">
      <c r="A78" s="37"/>
      <c r="B78" s="38"/>
      <c r="C78" s="43"/>
      <c r="D78" s="44"/>
      <c r="E78" s="40"/>
      <c r="F78" s="41"/>
      <c r="G78" s="42"/>
    </row>
    <row r="79" spans="1:7" ht="30" customHeight="1" x14ac:dyDescent="0.25">
      <c r="A79" s="37"/>
      <c r="B79" s="38"/>
      <c r="C79" s="43"/>
      <c r="D79" s="44"/>
      <c r="E79" s="40"/>
      <c r="F79" s="41"/>
      <c r="G79" s="42"/>
    </row>
    <row r="80" spans="1:7" ht="30" customHeight="1" x14ac:dyDescent="0.25">
      <c r="A80" s="37"/>
      <c r="B80" s="38"/>
      <c r="C80" s="43"/>
      <c r="D80" s="44"/>
      <c r="E80" s="40"/>
      <c r="F80" s="41"/>
      <c r="G80" s="42"/>
    </row>
    <row r="81" spans="1:8" ht="30" customHeight="1" x14ac:dyDescent="0.25">
      <c r="A81" s="37"/>
      <c r="B81" s="38"/>
      <c r="C81" s="43"/>
      <c r="D81" s="44"/>
      <c r="E81" s="40"/>
      <c r="F81" s="41"/>
      <c r="G81" s="42"/>
    </row>
    <row r="82" spans="1:8" ht="30" customHeight="1" x14ac:dyDescent="0.25">
      <c r="A82" s="37"/>
      <c r="B82" s="38"/>
      <c r="C82" s="45"/>
      <c r="D82" s="44"/>
      <c r="E82" s="40"/>
      <c r="F82" s="41"/>
      <c r="G82" s="42"/>
    </row>
    <row r="83" spans="1:8" ht="30" customHeight="1" x14ac:dyDescent="0.25">
      <c r="H83" s="42"/>
    </row>
    <row r="84" spans="1:8" ht="30" customHeight="1" x14ac:dyDescent="0.25">
      <c r="B84" s="37"/>
      <c r="C84" s="38"/>
      <c r="D84" s="46"/>
      <c r="E84" s="47"/>
      <c r="F84" s="40"/>
      <c r="G84" s="41"/>
      <c r="H84" s="42"/>
    </row>
    <row r="85" spans="1:8" ht="30" customHeight="1" x14ac:dyDescent="0.25">
      <c r="B85" s="37"/>
      <c r="C85" s="38"/>
      <c r="D85" s="46"/>
      <c r="E85" s="47"/>
      <c r="F85" s="40"/>
      <c r="G85" s="41"/>
      <c r="H85" s="42"/>
    </row>
    <row r="86" spans="1:8" ht="30" customHeight="1" x14ac:dyDescent="0.25">
      <c r="B86" s="37"/>
      <c r="C86" s="38"/>
      <c r="D86" s="46"/>
      <c r="E86" s="47"/>
      <c r="F86" s="40"/>
      <c r="G86" s="41"/>
      <c r="H86" s="42"/>
    </row>
    <row r="87" spans="1:8" ht="30" customHeight="1" x14ac:dyDescent="0.25">
      <c r="B87" s="37"/>
      <c r="C87" s="38"/>
      <c r="D87" s="46"/>
      <c r="E87" s="47"/>
      <c r="F87" s="40"/>
      <c r="G87" s="41"/>
      <c r="H87" s="42"/>
    </row>
    <row r="88" spans="1:8" ht="30" customHeight="1" x14ac:dyDescent="0.25">
      <c r="B88" s="37"/>
      <c r="C88" s="38"/>
      <c r="D88" s="46"/>
      <c r="E88" s="47"/>
      <c r="F88" s="40"/>
      <c r="G88" s="41"/>
      <c r="H88" s="42"/>
    </row>
    <row r="89" spans="1:8" ht="30" customHeight="1" x14ac:dyDescent="0.25">
      <c r="B89" s="37"/>
      <c r="C89" s="38"/>
      <c r="D89" s="46"/>
      <c r="E89" s="47"/>
      <c r="F89" s="40"/>
      <c r="G89" s="41"/>
      <c r="H89" s="42"/>
    </row>
    <row r="90" spans="1:8" ht="30" customHeight="1" x14ac:dyDescent="0.25">
      <c r="B90" s="37"/>
      <c r="C90" s="38"/>
      <c r="D90" s="46"/>
      <c r="E90" s="47"/>
      <c r="F90" s="40"/>
      <c r="G90" s="41"/>
      <c r="H90" s="42"/>
    </row>
    <row r="91" spans="1:8" ht="30" customHeight="1" x14ac:dyDescent="0.25">
      <c r="B91" s="37"/>
      <c r="C91" s="38"/>
      <c r="D91" s="46"/>
      <c r="E91" s="47"/>
      <c r="F91" s="40"/>
      <c r="G91" s="41"/>
      <c r="H91" s="42"/>
    </row>
    <row r="92" spans="1:8" ht="30" customHeight="1" x14ac:dyDescent="0.25">
      <c r="B92" s="37"/>
      <c r="C92" s="38"/>
      <c r="D92" s="46"/>
      <c r="E92" s="47"/>
      <c r="F92" s="40"/>
      <c r="G92" s="41"/>
      <c r="H92" s="42"/>
    </row>
    <row r="93" spans="1:8" ht="30" customHeight="1" x14ac:dyDescent="0.25">
      <c r="B93" s="37"/>
      <c r="C93" s="38"/>
      <c r="D93" s="46"/>
      <c r="E93" s="47"/>
      <c r="F93" s="40"/>
      <c r="G93" s="41"/>
      <c r="H93" s="42"/>
    </row>
    <row r="94" spans="1:8" ht="30" customHeight="1" x14ac:dyDescent="0.25">
      <c r="A94" s="37"/>
      <c r="B94" s="37"/>
      <c r="C94" s="38"/>
      <c r="D94" s="46"/>
      <c r="E94" s="47"/>
      <c r="F94" s="40"/>
      <c r="G94" s="41"/>
    </row>
    <row r="95" spans="1:8" ht="30" customHeight="1" x14ac:dyDescent="0.25">
      <c r="A95" s="37"/>
      <c r="B95" s="38"/>
      <c r="C95" s="45"/>
      <c r="D95" s="44"/>
      <c r="E95" s="40"/>
      <c r="F95" s="41"/>
      <c r="G95" s="42"/>
    </row>
    <row r="96" spans="1:8" ht="30" customHeight="1" x14ac:dyDescent="0.25">
      <c r="A96" s="37"/>
      <c r="B96" s="38"/>
      <c r="C96" s="45"/>
      <c r="D96" s="44"/>
      <c r="E96" s="40"/>
      <c r="F96" s="41"/>
      <c r="G96" s="42"/>
    </row>
    <row r="97" spans="1:7" ht="30" customHeight="1" x14ac:dyDescent="0.25">
      <c r="A97" s="37"/>
      <c r="B97" s="38"/>
      <c r="C97" s="45"/>
      <c r="D97" s="44"/>
      <c r="E97" s="40"/>
      <c r="F97" s="41"/>
      <c r="G97" s="42"/>
    </row>
    <row r="98" spans="1:7" ht="30" customHeight="1" x14ac:dyDescent="0.25">
      <c r="A98" s="37"/>
      <c r="B98" s="38"/>
      <c r="C98" s="45"/>
      <c r="D98" s="44"/>
      <c r="E98" s="40"/>
      <c r="F98" s="41"/>
      <c r="G98" s="42"/>
    </row>
    <row r="99" spans="1:7" ht="30" customHeight="1" x14ac:dyDescent="0.25">
      <c r="A99" s="37"/>
      <c r="B99" s="38"/>
      <c r="C99" s="45"/>
      <c r="D99" s="44"/>
      <c r="E99" s="40"/>
      <c r="F99" s="41"/>
      <c r="G99" s="42"/>
    </row>
    <row r="100" spans="1:7" ht="30" customHeight="1" x14ac:dyDescent="0.25">
      <c r="A100" s="37"/>
      <c r="B100" s="38"/>
      <c r="C100" s="45"/>
      <c r="D100" s="44"/>
      <c r="E100" s="40"/>
      <c r="F100" s="41"/>
      <c r="G100" s="42"/>
    </row>
    <row r="101" spans="1:7" ht="30" customHeight="1" x14ac:dyDescent="0.25">
      <c r="A101" s="37"/>
      <c r="B101" s="38"/>
      <c r="C101" s="45"/>
      <c r="D101" s="44"/>
      <c r="E101" s="40"/>
      <c r="F101" s="41"/>
      <c r="G101" s="42"/>
    </row>
    <row r="102" spans="1:7" ht="30" customHeight="1" x14ac:dyDescent="0.25">
      <c r="A102" s="37"/>
      <c r="B102" s="38"/>
      <c r="C102" s="45"/>
      <c r="D102" s="44"/>
      <c r="E102" s="40"/>
      <c r="F102" s="41"/>
      <c r="G102" s="42"/>
    </row>
    <row r="103" spans="1:7" ht="30" customHeight="1" x14ac:dyDescent="0.25">
      <c r="A103" s="37"/>
      <c r="B103" s="38"/>
      <c r="C103" s="45"/>
      <c r="D103" s="44"/>
      <c r="E103" s="40"/>
      <c r="F103" s="41"/>
      <c r="G103" s="42"/>
    </row>
    <row r="104" spans="1:7" ht="30" customHeight="1" x14ac:dyDescent="0.25">
      <c r="A104" s="37"/>
      <c r="B104" s="38"/>
      <c r="C104" s="45"/>
      <c r="D104" s="44"/>
      <c r="E104" s="40"/>
      <c r="F104" s="41"/>
      <c r="G104" s="42"/>
    </row>
    <row r="105" spans="1:7" ht="30" customHeight="1" x14ac:dyDescent="0.25">
      <c r="A105" s="37"/>
      <c r="B105" s="38"/>
      <c r="C105" s="45"/>
      <c r="D105" s="44"/>
      <c r="E105" s="40"/>
      <c r="F105" s="41"/>
      <c r="G105" s="42"/>
    </row>
    <row r="106" spans="1:7" ht="30" customHeight="1" x14ac:dyDescent="0.25">
      <c r="A106" s="37"/>
      <c r="B106" s="38"/>
      <c r="C106" s="45"/>
      <c r="D106" s="44"/>
      <c r="E106" s="40"/>
      <c r="F106" s="41"/>
      <c r="G106" s="42"/>
    </row>
    <row r="107" spans="1:7" x14ac:dyDescent="0.25">
      <c r="A107" s="37"/>
      <c r="B107" s="38"/>
      <c r="C107" s="45"/>
      <c r="D107" s="44"/>
      <c r="E107" s="40"/>
      <c r="F107" s="41"/>
      <c r="G107" s="42"/>
    </row>
    <row r="108" spans="1:7" x14ac:dyDescent="0.25">
      <c r="A108" s="2"/>
      <c r="B108" s="3"/>
    </row>
  </sheetData>
  <mergeCells count="10">
    <mergeCell ref="A69:B69"/>
    <mergeCell ref="E69:G69"/>
    <mergeCell ref="A70:B70"/>
    <mergeCell ref="E70:G70"/>
    <mergeCell ref="C6:G6"/>
    <mergeCell ref="A7:G7"/>
    <mergeCell ref="A8:G8"/>
    <mergeCell ref="A9:G9"/>
    <mergeCell ref="A12:D12"/>
    <mergeCell ref="A67:F67"/>
  </mergeCells>
  <pageMargins left="0.11811023622047245" right="0.11811023622047245" top="0.35433070866141736" bottom="0.15748031496062992" header="0.31496062992125984" footer="0.31496062992125984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INGRESOS NOVIEMBRE-23 (2)</vt:lpstr>
      <vt:lpstr>EGRESOS NOV.-2023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Austria Taveras</dc:creator>
  <cp:lastModifiedBy>Austria Taveras</cp:lastModifiedBy>
  <dcterms:created xsi:type="dcterms:W3CDTF">2023-12-08T15:55:25Z</dcterms:created>
  <dcterms:modified xsi:type="dcterms:W3CDTF">2023-12-08T15:57:31Z</dcterms:modified>
</cp:coreProperties>
</file>