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27C979D4-9ECC-49A2-BAE2-5552B6F6A709}" xr6:coauthVersionLast="47" xr6:coauthVersionMax="47" xr10:uidLastSave="{00000000-0000-0000-0000-000000000000}"/>
  <bookViews>
    <workbookView xWindow="-120" yWindow="-120" windowWidth="20730" windowHeight="11040" xr2:uid="{907AB227-4FD3-4F4B-BF8E-F2E308BB76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5" i="1"/>
  <c r="G141" i="1"/>
  <c r="G142" i="1"/>
  <c r="G143" i="1"/>
  <c r="G144" i="1"/>
  <c r="G145" i="1"/>
  <c r="G146" i="1"/>
  <c r="G147" i="1"/>
  <c r="G148" i="1"/>
  <c r="G149" i="1"/>
  <c r="G150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 CAJAS Y 8 UNIDAD </t>
        </r>
      </text>
    </comment>
    <comment ref="B36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un faldo de lanilla de 20 yardas y 3 yardas sueltas
</t>
        </r>
      </text>
    </comment>
    <comment ref="B57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5 CAJAS Y 260 UNIDAD </t>
        </r>
      </text>
    </comment>
    <comment ref="B58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DOS CAJAS Y 337 UNIDAD </t>
        </r>
      </text>
    </comment>
  </commentList>
</comments>
</file>

<file path=xl/sharedStrings.xml><?xml version="1.0" encoding="utf-8"?>
<sst xmlns="http://schemas.openxmlformats.org/spreadsheetml/2006/main" count="2201" uniqueCount="820">
  <si>
    <t>Enc. Almacén y Suministro, DGBA</t>
  </si>
  <si>
    <t>Lic. kirsy C. Moreta De La Rosa</t>
  </si>
  <si>
    <t>UND</t>
  </si>
  <si>
    <t>ZILDJIAN ZP4K PLANET 2 COMPLET PI</t>
  </si>
  <si>
    <t>2.3.6.3.04</t>
  </si>
  <si>
    <t>und.</t>
  </si>
  <si>
    <t>Zafaconvaiven 8LT inoxid. Neg.</t>
  </si>
  <si>
    <t>2.3.9.2.01</t>
  </si>
  <si>
    <t>Unds.</t>
  </si>
  <si>
    <t xml:space="preserve">Zafacon para Oficina plastico, grande negro </t>
  </si>
  <si>
    <t>2.3.5.5.01</t>
  </si>
  <si>
    <t>Zafacón Metal/negro p/oficina</t>
  </si>
  <si>
    <t>UNIDAD</t>
  </si>
  <si>
    <t>ZAFACON PARA OFICINA  DE METAL</t>
  </si>
  <si>
    <t xml:space="preserve">UNIDAD </t>
  </si>
  <si>
    <t xml:space="preserve">ZAFACON METAL 12 LT PLATEADO </t>
  </si>
  <si>
    <t>Zafacón crema Rimax 12 litr./c/tapa Vaiven</t>
  </si>
  <si>
    <t xml:space="preserve">    </t>
  </si>
  <si>
    <t>Zafacón  plast./negr p/oficina redondo</t>
  </si>
  <si>
    <t>und</t>
  </si>
  <si>
    <t>Yoyo redondo personalizado c/clip p/carnet</t>
  </si>
  <si>
    <t>Paq 50/1</t>
  </si>
  <si>
    <t xml:space="preserve">Vasos Plastico de 7 Oz ( # 7) </t>
  </si>
  <si>
    <t>Paq.  50/1</t>
  </si>
  <si>
    <t xml:space="preserve">Vasos Plastico de 5 Oz ( # 5 ) </t>
  </si>
  <si>
    <t xml:space="preserve">Vasos Plastico de 10 Oz ( # 10 ) </t>
  </si>
  <si>
    <t>VASOS HIGHBALL</t>
  </si>
  <si>
    <t>2.3.9.5.01</t>
  </si>
  <si>
    <t>Vascogel p/aire 7/8</t>
  </si>
  <si>
    <t>Vara extensión /20 pies</t>
  </si>
  <si>
    <t>UPS FORZA NT-511D 500VA</t>
  </si>
  <si>
    <t>2.3.9.6.01</t>
  </si>
  <si>
    <t>UPS SMARTBITT</t>
  </si>
  <si>
    <t>UPC APC Bx600 L-LM 600VA 330 WATYTS</t>
  </si>
  <si>
    <t>UNION UNIVERSAL DE 1 PULGADA PVC SCH-80</t>
  </si>
  <si>
    <t>UNION POLIETILENO PARA MANGUERA 1 1/2"</t>
  </si>
  <si>
    <t>UNION HG DE 1/2 PULGADA</t>
  </si>
  <si>
    <t>UNION DE 1 PULGADA PVC SCH-80</t>
  </si>
  <si>
    <t>TUBOS DE SILICON TRANSPARENTE DE 12</t>
  </si>
  <si>
    <t>2.3.7.2.99</t>
  </si>
  <si>
    <t>TUBO T8 LED</t>
  </si>
  <si>
    <t>TUBO SILICON NEGRO URETHANO 10 OZ</t>
  </si>
  <si>
    <t>TUBO PEGAMENTO CONSTR. TITE BONO 10 ONZA</t>
  </si>
  <si>
    <t>TUBO MASILLA BRIK-CEN CM-10 WENGUE 300ML</t>
  </si>
  <si>
    <t>Tubo Led T8 18 W</t>
  </si>
  <si>
    <t>Caja 12/1</t>
  </si>
  <si>
    <t>Tubo fluorescente Tipo U F36W caja 12/1</t>
  </si>
  <si>
    <t>TUBO DE 2 PULGADAS SEMIPRESION PVC</t>
  </si>
  <si>
    <t>TUBO DE 1/2" PRESION SCH-80</t>
  </si>
  <si>
    <t>TUBO DE 1 PULGADAS PVC SCH-80</t>
  </si>
  <si>
    <t>TUBO 1-1/2 PVC SCH-80</t>
  </si>
  <si>
    <t>Tuba Marca Mendini</t>
  </si>
  <si>
    <t>Trompeta lcd-t64145</t>
  </si>
  <si>
    <t>Trombones jptb400 tb</t>
  </si>
  <si>
    <t>CAJA</t>
  </si>
  <si>
    <t>TRIMETROPIN SULFA TABLETAS (FORTE) 800 MG, CAJAS (100 TABS C/U) LABORATORIO BALAXI</t>
  </si>
  <si>
    <t>2.3.9.3.01</t>
  </si>
  <si>
    <t>TRANSFORMADORES Y CAPACITORES 250W</t>
  </si>
  <si>
    <t>TRANSFORMADORES PARA LUMINARIAS LED</t>
  </si>
  <si>
    <t>Transformador electronico Osram 3FTP X32W 120V</t>
  </si>
  <si>
    <t>TORNILLO DIAB. NEGRO 1 1/2X 10 MIPECKER</t>
  </si>
  <si>
    <t>Caja</t>
  </si>
  <si>
    <t>Tornillo de esctructura 7/16 200 unidad</t>
  </si>
  <si>
    <t>Unidad</t>
  </si>
  <si>
    <t>Tornillo de plancha 6 * 1 1/4 caja 100 unidad</t>
  </si>
  <si>
    <t>Toner Toshiba T-2505 U</t>
  </si>
  <si>
    <t>Toner Toshiba T-2021</t>
  </si>
  <si>
    <t>Toner Sharp L100</t>
  </si>
  <si>
    <t xml:space="preserve">Toner HP 85 A </t>
  </si>
  <si>
    <t xml:space="preserve">TONER HP 83 A </t>
  </si>
  <si>
    <t>Toner HP 80 A</t>
  </si>
  <si>
    <t xml:space="preserve">Toner HP 78 A </t>
  </si>
  <si>
    <t>Toner HP 55 A</t>
  </si>
  <si>
    <t>Toner HP 49 A</t>
  </si>
  <si>
    <t>Toner HP 36 A</t>
  </si>
  <si>
    <t>Toner HP 35 A YELLOW</t>
  </si>
  <si>
    <t xml:space="preserve">Toner HP 35 A BLACK </t>
  </si>
  <si>
    <t>Toner HP 30 A</t>
  </si>
  <si>
    <t>TONER HP 202 MAGENTA (Div. Legal)</t>
  </si>
  <si>
    <t xml:space="preserve">TONER HP 202 AZUL (Div. Legal) </t>
  </si>
  <si>
    <t>Toner Hp 202 Amarillo (Div. Legal)</t>
  </si>
  <si>
    <t xml:space="preserve">Toner HP 202 A Black </t>
  </si>
  <si>
    <t xml:space="preserve">Toner HP 201 Yellow </t>
  </si>
  <si>
    <t xml:space="preserve">Toner HP 201 Magenta </t>
  </si>
  <si>
    <t xml:space="preserve">TONER HP 201 MAGENTA </t>
  </si>
  <si>
    <t xml:space="preserve">Toner HP 201 Cyan </t>
  </si>
  <si>
    <t xml:space="preserve">TONER HP 201 A CYAN </t>
  </si>
  <si>
    <t xml:space="preserve">TONER HP 201 A  YELLOW </t>
  </si>
  <si>
    <t xml:space="preserve">TONER HP 201 A  NEGRO </t>
  </si>
  <si>
    <t xml:space="preserve">TONER HP 19 A BLACK </t>
  </si>
  <si>
    <t>Toner HP 17 A Negro</t>
  </si>
  <si>
    <t xml:space="preserve">TONER HP 17  A </t>
  </si>
  <si>
    <t>Toner Generico 26A/ CRG-052</t>
  </si>
  <si>
    <t>Toner HP 125 A negro</t>
  </si>
  <si>
    <t>Toner Hp 125 A Magenta</t>
  </si>
  <si>
    <t>Toner Hp 125 A azul</t>
  </si>
  <si>
    <t>Toner HP 12 A</t>
  </si>
  <si>
    <t>Toner HP 105A Negro W105A</t>
  </si>
  <si>
    <t xml:space="preserve">Toner HP  Laser Jet 85 A </t>
  </si>
  <si>
    <t xml:space="preserve">Toner HP  Laser Jet 78 A </t>
  </si>
  <si>
    <t xml:space="preserve">TONER CF2 19A DRUM </t>
  </si>
  <si>
    <t>Toner Canon GPRS IMAGE 54</t>
  </si>
  <si>
    <t>Toner Canon 137 Black</t>
  </si>
  <si>
    <t>Toner Canon 128  Black</t>
  </si>
  <si>
    <t xml:space="preserve">Toner Canon 128 </t>
  </si>
  <si>
    <t>Toner Canon 1119</t>
  </si>
  <si>
    <t xml:space="preserve">TONER CANON 104 </t>
  </si>
  <si>
    <t>Toner Canon T06</t>
  </si>
  <si>
    <t>TONER 202 A HP ROJO</t>
  </si>
  <si>
    <t>Tomacorriente doble c/tapa 15 A/125V Blanca</t>
  </si>
  <si>
    <t xml:space="preserve">TOMACOORIENTE DE SUPERFICIE </t>
  </si>
  <si>
    <t>TOMA CORRIENTES DE 110 V</t>
  </si>
  <si>
    <t>Toma Corriente de 110 V</t>
  </si>
  <si>
    <t>Toalla Microfibras 16 x 16 Amarilla</t>
  </si>
  <si>
    <t>2.3.2.2.01</t>
  </si>
  <si>
    <t xml:space="preserve">Toalla microfibras 14x14 amarilla </t>
  </si>
  <si>
    <t>Toalla blanca 15x27</t>
  </si>
  <si>
    <t>Toalla 14x17</t>
  </si>
  <si>
    <t>Tiza Blanca Artesco Enceradas</t>
  </si>
  <si>
    <t>Tiza de colores printek</t>
  </si>
  <si>
    <t>Tiza Blanca Printek</t>
  </si>
  <si>
    <t xml:space="preserve">Tinta p/sello verde </t>
  </si>
  <si>
    <t xml:space="preserve">Tinta p/sello roja </t>
  </si>
  <si>
    <t xml:space="preserve">Tinta p/sello negra </t>
  </si>
  <si>
    <t xml:space="preserve">Tinta p/sello azul </t>
  </si>
  <si>
    <t xml:space="preserve">TINTA Epson L664 BK MAGENTA </t>
  </si>
  <si>
    <t xml:space="preserve">Tinta Epson L664 BK Blue </t>
  </si>
  <si>
    <t xml:space="preserve">Tinta EPSON L664 BK  NEGRO </t>
  </si>
  <si>
    <t xml:space="preserve">Tinta EPSON 544 negro </t>
  </si>
  <si>
    <t xml:space="preserve">Tinta Epson 544 Magenta </t>
  </si>
  <si>
    <t xml:space="preserve">Tinta Epson 544 Azul </t>
  </si>
  <si>
    <t xml:space="preserve">Tinta Epson 544 Amarillo </t>
  </si>
  <si>
    <t xml:space="preserve">Tinta  Epson L664 BK YELLOW </t>
  </si>
  <si>
    <t>TINACO DE 530 GALONES</t>
  </si>
  <si>
    <t>Tijeras 8''</t>
  </si>
  <si>
    <t>Gls.</t>
  </si>
  <si>
    <t>THINNER GL TROPICAL</t>
  </si>
  <si>
    <t>2.3.7.2.06</t>
  </si>
  <si>
    <t>THINNER GL</t>
  </si>
  <si>
    <t>Termometros orales de mercurio vidrio transparente</t>
  </si>
  <si>
    <t xml:space="preserve">TERMO DE CAFE DE 1 LITRO </t>
  </si>
  <si>
    <t>TERMO ACROMADO ELEGANTE 1.5 LT</t>
  </si>
  <si>
    <t>Paq 25/1</t>
  </si>
  <si>
    <t>Tenedores Desechables</t>
  </si>
  <si>
    <t>TELEFONO IP GRANDSTREAM GXP-1625</t>
  </si>
  <si>
    <t>TELA BLANCA POLIESTER PARA IMPERMEABILIZANTE</t>
  </si>
  <si>
    <t>Teflon/rollo 3/4</t>
  </si>
  <si>
    <t>TEFLON GRANDE</t>
  </si>
  <si>
    <t>Tee de 4"</t>
  </si>
  <si>
    <t>TEE DE 2 PULGADA PVC SCH-80</t>
  </si>
  <si>
    <t>TEE DE 2 PULGADA DRENAJE</t>
  </si>
  <si>
    <t>TEE DE 1-1/2 PULGADA PVC SCH-80</t>
  </si>
  <si>
    <t>TEE DE 1/2 PULGADA PVC SCH-80</t>
  </si>
  <si>
    <t>TEE DE 1 PULGADA PVC SCH-80</t>
  </si>
  <si>
    <t>TEE 3/4 SCH-80</t>
  </si>
  <si>
    <t>Teclados Casio CDP- S110BK 88 Teclas Negras</t>
  </si>
  <si>
    <t>Caja 25/1</t>
  </si>
  <si>
    <t xml:space="preserve">Te Verde </t>
  </si>
  <si>
    <t>2.3.1.1.01</t>
  </si>
  <si>
    <t>Te Frio (Latas  de 670 gramos )</t>
  </si>
  <si>
    <t>caja 10/1</t>
  </si>
  <si>
    <t>Te Caliente Pompadour 10/1</t>
  </si>
  <si>
    <t>Caja 10/1</t>
  </si>
  <si>
    <t>Te caliente sabor variado /caja 10 sobres</t>
  </si>
  <si>
    <t>PAQ 20/1</t>
  </si>
  <si>
    <t xml:space="preserve">TARUGO VERDE 1/4 </t>
  </si>
  <si>
    <t>TARUGO AZUL 5/16</t>
  </si>
  <si>
    <t>Tarjetero metal</t>
  </si>
  <si>
    <t>Tarjetas PVC, de proximidades para impresión de Carnet (sistema zkteco)</t>
  </si>
  <si>
    <t>Tape Ductape gris 2x50"</t>
  </si>
  <si>
    <t>TAPE DE VINIL NEGRO ELECTRICO</t>
  </si>
  <si>
    <t>TAPE DE GOMA ELECTRICO</t>
  </si>
  <si>
    <t>Tape de Goma  23</t>
  </si>
  <si>
    <t>TAPE DE GOMA</t>
  </si>
  <si>
    <t>Tape ¾ verde p/señalización</t>
  </si>
  <si>
    <t>Tanque plastico p/ 55 gls.</t>
  </si>
  <si>
    <t xml:space="preserve">TANQUE DE GAS 30LBS REFRIGERANTE </t>
  </si>
  <si>
    <t xml:space="preserve">Taladro recargable truper </t>
  </si>
  <si>
    <t>TALADRO ELECTRICO TRUPER 1/2</t>
  </si>
  <si>
    <t>PAQ 100/1</t>
  </si>
  <si>
    <t>TALONARIO DE REQUERIMIENTO DE ALMACEN</t>
  </si>
  <si>
    <t>2.3.3.2.01</t>
  </si>
  <si>
    <t xml:space="preserve">T DE 2 PULGADAS PVC </t>
  </si>
  <si>
    <t>Swicth SF-300-24PP 24Port</t>
  </si>
  <si>
    <t xml:space="preserve">Swicth  Cisco Small Business SF300 - 24PP 24 PORT </t>
  </si>
  <si>
    <t>SULFADIAZINA EN CREMA 30 G, TUBOS</t>
  </si>
  <si>
    <t>Suaper (Suaper)</t>
  </si>
  <si>
    <t>2.3.9.1.01</t>
  </si>
  <si>
    <t xml:space="preserve">SOGA 06 MM DE 30 METROS DE NYLON </t>
  </si>
  <si>
    <t xml:space="preserve">SOGA 06 MM DE 50 METROS NYLON </t>
  </si>
  <si>
    <t>CAJA.</t>
  </si>
  <si>
    <t>Sobres manila 9X12</t>
  </si>
  <si>
    <t>Caja 500/1</t>
  </si>
  <si>
    <t>Sobres manila 8 1/2x13</t>
  </si>
  <si>
    <t>Sobres manila 3x7</t>
  </si>
  <si>
    <t>SOBRE MANILA 3X7</t>
  </si>
  <si>
    <t xml:space="preserve">Caja  500/1 </t>
  </si>
  <si>
    <t>Sobres de Carta #10</t>
  </si>
  <si>
    <t>CAJA 500 /1</t>
  </si>
  <si>
    <t xml:space="preserve">SOBRES #10 BLANCOS </t>
  </si>
  <si>
    <t xml:space="preserve">Caja 500/1 </t>
  </si>
  <si>
    <t>Sobre Manila 8 1/2 X14</t>
  </si>
  <si>
    <t>SOBRE MANILA 8 1/2 X 14</t>
  </si>
  <si>
    <t>Sobre Manila 8 1/2 X11</t>
  </si>
  <si>
    <t>SOBRE MANILA 8 1/2 X 11</t>
  </si>
  <si>
    <t>SILLON SEMI EJECUTIVO TELA NEGRO, REPOSA BRAZOS</t>
  </si>
  <si>
    <t>SILLON HVSF08A1-A RECLINA RTR DE 1 AZ</t>
  </si>
  <si>
    <t xml:space="preserve">Sillon Ejecutivo de tela negra,soporte lumbar ,reposa cabeza </t>
  </si>
  <si>
    <t>Sillon Ejecutivo de tela negra, brazos ajustables,soporte lumbar ,reposa cabeza,ergonomico. Reforsado.</t>
  </si>
  <si>
    <t>Sillon Ejecutivo de tela negra, brazos ajustables,soporte lumbar ,reposa cabeza,ergonomico. Reforsado,Garantia 5 Anos.</t>
  </si>
  <si>
    <t xml:space="preserve">SILLON EJECUTIVO SY888 EN PIELINA NEGRA </t>
  </si>
  <si>
    <t xml:space="preserve">SILLA OPERATIVA CON BRAZOS WALDO 96 </t>
  </si>
  <si>
    <t xml:space="preserve">Sillas Plasticas </t>
  </si>
  <si>
    <t>SILLA PLEGABLE COLOR CREMA EN POLIURETANO LIFETIME</t>
  </si>
  <si>
    <t>Silicon UHU en  barra 21 gr</t>
  </si>
  <si>
    <t>Silicon en barra de 21 gramos ARTESCO</t>
  </si>
  <si>
    <t xml:space="preserve">Silicon de 250 ML </t>
  </si>
  <si>
    <t xml:space="preserve">Silicon  UHU  liquido/tubo 35 ml </t>
  </si>
  <si>
    <t>SIFON PLASTICO SENCILLO PARA LAVAMANO</t>
  </si>
  <si>
    <t>Paq 500/1</t>
  </si>
  <si>
    <t>Servilletas Jumbo</t>
  </si>
  <si>
    <t>CUBETAS 5/1</t>
  </si>
  <si>
    <t xml:space="preserve">SELLADOR SILICONIZER LANCO </t>
  </si>
  <si>
    <t>Segueta roja 18Tx12"Nicholson</t>
  </si>
  <si>
    <t>SEGUETA ROJA</t>
  </si>
  <si>
    <t>SEALER GL</t>
  </si>
  <si>
    <t>Saxofon tenor 1LCD I TS</t>
  </si>
  <si>
    <t>Saxofon alto lcd</t>
  </si>
  <si>
    <t xml:space="preserve">SAXOFON ALTO DORADP H.HOFFER HAS100-G </t>
  </si>
  <si>
    <t>Saca puntas metal</t>
  </si>
  <si>
    <t>SACA PUNTA DE METAL</t>
  </si>
  <si>
    <t>Saca punta plastico</t>
  </si>
  <si>
    <t>Saca grapas</t>
  </si>
  <si>
    <t>Rollo de z-o micropore con dispensador marca roldan caja 6/1</t>
  </si>
  <si>
    <t>ROLLO</t>
  </si>
  <si>
    <t>ROLLO DE MASKING TAPE VERDE</t>
  </si>
  <si>
    <t xml:space="preserve">ROLLO #2 DE HILO DE ALGODÓN </t>
  </si>
  <si>
    <t xml:space="preserve">RINOFAR, GOTAS NASALES, FRASCOS ADULTOS LABORATORIOS FARQUI </t>
  </si>
  <si>
    <t>REMACHADORA TRUPER RE-9</t>
  </si>
  <si>
    <t>Litros</t>
  </si>
  <si>
    <t>Retardador 20 oz</t>
  </si>
  <si>
    <t>CAJA 12/1</t>
  </si>
  <si>
    <t>RESALTADORES</t>
  </si>
  <si>
    <t>Resaltadores Rosado</t>
  </si>
  <si>
    <t>Resaltadores orange</t>
  </si>
  <si>
    <t>Resaltadores azul cielo</t>
  </si>
  <si>
    <t>Resaltadores amarillo</t>
  </si>
  <si>
    <t>Resaltador verde</t>
  </si>
  <si>
    <t xml:space="preserve">RESALTADOR COLOR </t>
  </si>
  <si>
    <t xml:space="preserve">REGLA PLASTICA </t>
  </si>
  <si>
    <t>REGADERA DE AGUA (MANGUERA) 200 PIES</t>
  </si>
  <si>
    <t>Reducción PVC gris 4"x2</t>
  </si>
  <si>
    <t>Reduccion PVC gris 3"x2</t>
  </si>
  <si>
    <t>Reduccion PVC gris 2"x1</t>
  </si>
  <si>
    <t>Reduccion PVC gris 1"x3/4</t>
  </si>
  <si>
    <t>REDUCCION PVC 3/4 X 1/2</t>
  </si>
  <si>
    <t>REDUCCION DE 3/4 A 1/2 PVC SCH-80</t>
  </si>
  <si>
    <t>REDUCCION DE 2 A 1/2 DE PVC</t>
  </si>
  <si>
    <t>REDUCCION DE 1 A 1/2 PULGADAS PVC SCH-80</t>
  </si>
  <si>
    <t xml:space="preserve">Recogedor de Basura </t>
  </si>
  <si>
    <t>RACK PRO-LOK 12BS-19 ABS</t>
  </si>
  <si>
    <t>Radio comunicación portatil</t>
  </si>
  <si>
    <t>PROYECTOR FUENTE DE LUZ LASER OPTOMA 4K 3200 LUMEN UHZ50</t>
  </si>
  <si>
    <t>PROYECTOR FUENTE DE LUZ LASER OPTOMA 4000 LUMEN ZH400</t>
  </si>
  <si>
    <t>Paq 100/1</t>
  </si>
  <si>
    <t>Protector  para documentos 8 1/2 x 11</t>
  </si>
  <si>
    <t>Postit  Señalizadores color  surtido</t>
  </si>
  <si>
    <t>Paq 125/1</t>
  </si>
  <si>
    <t>Postit  Banderitas  Ofimak</t>
  </si>
  <si>
    <t xml:space="preserve">Post it surtido 3x5 </t>
  </si>
  <si>
    <t>POST IT 3X5</t>
  </si>
  <si>
    <t>POST IT 3X3</t>
  </si>
  <si>
    <t xml:space="preserve">Post it surtido 3x3 </t>
  </si>
  <si>
    <t xml:space="preserve">POST IT 2X3 </t>
  </si>
  <si>
    <t>Post it 2x3</t>
  </si>
  <si>
    <t>PORTA ROLO</t>
  </si>
  <si>
    <t>Porta lapices plastico</t>
  </si>
  <si>
    <t>Porta Lapices de Metal Negro</t>
  </si>
  <si>
    <t>Porta documentos vertical 81/2x11</t>
  </si>
  <si>
    <t>Porta documentos vertical 81/2x11 Studmark</t>
  </si>
  <si>
    <t>Porta Clip</t>
  </si>
  <si>
    <t>Porta Carnet Vertical Transparente</t>
  </si>
  <si>
    <t>PLUG V-6341-G 1/4 STEREO A 3.5MM</t>
  </si>
  <si>
    <t>PLUG CVP 565-2 6.3 STEREO XLR3 HEMBRE</t>
  </si>
  <si>
    <t xml:space="preserve">Paq 25/1 </t>
  </si>
  <si>
    <t>Platos Plasticos Desechables # 9</t>
  </si>
  <si>
    <t>Platos Plasticos Desechables # 6</t>
  </si>
  <si>
    <t>PLAFON ESTANDAR PLASTICO</t>
  </si>
  <si>
    <t>PIZARRA MAGICA 48 X 72 BORDE METAL POINTER</t>
  </si>
  <si>
    <t>2.3.9.2.02</t>
  </si>
  <si>
    <t xml:space="preserve">Pizarra blancas 98 x 12 </t>
  </si>
  <si>
    <t>Und</t>
  </si>
  <si>
    <t>Pizarra blanca 90 X 120 Artesco</t>
  </si>
  <si>
    <t>PINTURA ROJA 15 ACRILICA</t>
  </si>
  <si>
    <t>PINTURA NEGRA ESMALTE INDUSTRIAL</t>
  </si>
  <si>
    <t>Cubetas 5/1</t>
  </si>
  <si>
    <t xml:space="preserve">Pintura Epoxica Ladrillo </t>
  </si>
  <si>
    <t>Pintura Epoxica gris 1/8 gls.</t>
  </si>
  <si>
    <t xml:space="preserve">PINTURA EPOXICA AZUL CLARO </t>
  </si>
  <si>
    <t xml:space="preserve">Pintura Crema 51 Acrilica </t>
  </si>
  <si>
    <t>Pintura Blanco 00 Acrilica</t>
  </si>
  <si>
    <t>PINTURA BLANCA ESMALTE INDUSTRIAL</t>
  </si>
  <si>
    <t>GALON</t>
  </si>
  <si>
    <t>PINTURA BLANCA DE ACEITE ESMALTE GL</t>
  </si>
  <si>
    <t>Pintura Amarillo Paja</t>
  </si>
  <si>
    <t>Pint. Semi gloss azul glacial</t>
  </si>
  <si>
    <t>Pint. Esmalte blanco 66 galon</t>
  </si>
  <si>
    <t>Pint. Acrilica Paja</t>
  </si>
  <si>
    <t>Pint. Acril. Naranja positivo</t>
  </si>
  <si>
    <t>Pint. Acr. Azul cielo</t>
  </si>
  <si>
    <t>PIANO DIGITAL CASIO CDP-S110</t>
  </si>
  <si>
    <t>Paral 2-1/2x10</t>
  </si>
  <si>
    <t>PICO DE HIERRO PARA EXCAVACION</t>
  </si>
  <si>
    <t xml:space="preserve">Perforadora de 2 hoyos </t>
  </si>
  <si>
    <t>Perforadora  3 orificios 7 cm</t>
  </si>
  <si>
    <t>Pegamento Quillosa ( Anclaje Quimico Polyester Estireno)</t>
  </si>
  <si>
    <t>PEGAMENTO PVC LIQUIDO GIS 32 ONZ</t>
  </si>
  <si>
    <t>PEGAMENTO PVC LIQUIDO 64 ONZ</t>
  </si>
  <si>
    <t>PEGAMENTO LIQUIDO PVC 8 ONZ</t>
  </si>
  <si>
    <t>Pedestal sky piano 2 brace</t>
  </si>
  <si>
    <t xml:space="preserve">PEDESTAL SS200BB HERCULES PARA BOCINAS </t>
  </si>
  <si>
    <t xml:space="preserve">PEDESTAL PROLOK PARA MICROFONO </t>
  </si>
  <si>
    <t>Rollo</t>
  </si>
  <si>
    <t>Papel toalla p/dispensador</t>
  </si>
  <si>
    <t xml:space="preserve">Papel para Sumadora  Electrica </t>
  </si>
  <si>
    <t xml:space="preserve">Papel higienico Jumbo p/dispensador </t>
  </si>
  <si>
    <t xml:space="preserve">PAPEL HIGIENICO PARA DISPESANDOR </t>
  </si>
  <si>
    <t>Resma 500/1</t>
  </si>
  <si>
    <t>Papel de Hilo  8 1/2 X 11</t>
  </si>
  <si>
    <t xml:space="preserve">Paq 250/1 </t>
  </si>
  <si>
    <t>Papel de colores   8 1/2 X11</t>
  </si>
  <si>
    <t>Papel bond 8 1/2x13 Paq. 500/1</t>
  </si>
  <si>
    <t>RESMA 500/1</t>
  </si>
  <si>
    <t>PAPEL BOND 8 1/2 X 13</t>
  </si>
  <si>
    <t xml:space="preserve">Resma 500/1 </t>
  </si>
  <si>
    <t>Papel Bond 8 1/2 X11</t>
  </si>
  <si>
    <t>PAPEL BOND  8 1/2 x 11</t>
  </si>
  <si>
    <t>PAPEL BOND 8 1/2 X 14</t>
  </si>
  <si>
    <t>Papel Bond  8 1/2 X14</t>
  </si>
  <si>
    <t>PAPEL BOND 20 11X17</t>
  </si>
  <si>
    <t>PAPEL ADHESIVO 8.5 X 11 MACO 100/1</t>
  </si>
  <si>
    <t>Pantalla portable 100 p/proyectar imágenes Olarhike</t>
  </si>
  <si>
    <t>2.3.9.8.02</t>
  </si>
  <si>
    <t>PALA DE HIERRO PARA EXCAVACION</t>
  </si>
  <si>
    <t>OMEPRAZOL 20 MG TABLETAS CAJAS ( 100 TABS C/U) LABORATORIO AARNEXT</t>
  </si>
  <si>
    <t>OLIO #3 WISTON</t>
  </si>
  <si>
    <t>NIPLE GALV 1/2X1 1/2</t>
  </si>
  <si>
    <t>NIPLE DE 1/2" X 3 HG</t>
  </si>
  <si>
    <t>NIFEDIPINA 20 MG, CAJAS ( 100 TABS C/U)</t>
  </si>
  <si>
    <t xml:space="preserve">NEVERA EJECUTIVA ARTIC KING 3.2 CON CONGELADOR </t>
  </si>
  <si>
    <t>MOTOCICLETA BAJAJ 125CC</t>
  </si>
  <si>
    <t>MOTAS DE ROLO (ANTI GOTA)</t>
  </si>
  <si>
    <t>MOTAS ANTIGOTAS</t>
  </si>
  <si>
    <t xml:space="preserve">MOTA PELO SINTETICO </t>
  </si>
  <si>
    <t>Mezcladoras mono mando para lavamanos de dos hoyos</t>
  </si>
  <si>
    <t>MOTA ANTIGOTA</t>
  </si>
  <si>
    <t xml:space="preserve">MICROONDA OSTER BLANCO 1.1 </t>
  </si>
  <si>
    <t>MICROONDA HAMILTON BEACH NEGRO P100N30AP</t>
  </si>
  <si>
    <t>MICROFONO SHURE PG58 INALAMBRICO</t>
  </si>
  <si>
    <t>MICROFONO CONDENSER AUDIO TECNICA PRO44</t>
  </si>
  <si>
    <t xml:space="preserve">MICROFONO SM58-LC SHURE </t>
  </si>
  <si>
    <t xml:space="preserve">MICROFONO XSW 1-385 DUAL-A SENNHEISER </t>
  </si>
  <si>
    <t xml:space="preserve">MICROFONO XSW 1-385-A SENNHEISER </t>
  </si>
  <si>
    <t>MENTOL, FRASCOS</t>
  </si>
  <si>
    <t>MESA PLEGABLE LIFETIME 29X72X30</t>
  </si>
  <si>
    <t>MESA PLEGADIZA 73CMX183CM RECTANGULAR</t>
  </si>
  <si>
    <t>MEMORIA SCANDISK SDCZ50064GB USB FLA</t>
  </si>
  <si>
    <t>MEDUSA PCSN16X4-100NK DE 100 PIES</t>
  </si>
  <si>
    <t>MDF HDR BRASIL 4X8-18MM (3/4) HIDROFUGO</t>
  </si>
  <si>
    <t>Mazeta 6 libs. m/madera</t>
  </si>
  <si>
    <t>Masking Tape Verde</t>
  </si>
  <si>
    <t>MASILLA MADERA CAOBA 1/4 GL</t>
  </si>
  <si>
    <t>Masilla  Lanco p/paneles yeso (Sheet-Rock)  cubo 5 gls</t>
  </si>
  <si>
    <t>MARCO O PORTA SEGUETA</t>
  </si>
  <si>
    <t>Marcador permanente azul</t>
  </si>
  <si>
    <t>Marcador permanente rojo pelikan</t>
  </si>
  <si>
    <t>Marcador permanente azul pelikan</t>
  </si>
  <si>
    <t>Paq. 4/1</t>
  </si>
  <si>
    <t>Marcador p/pizarra</t>
  </si>
  <si>
    <t xml:space="preserve">Marcador Azul para pizarras printek </t>
  </si>
  <si>
    <t xml:space="preserve">MAQUINA DE SUMAR DE 12 DIGITOS SHARP  MODELO EL-2630 P </t>
  </si>
  <si>
    <t>MANGUERA PARA LAVAMANOS</t>
  </si>
  <si>
    <t xml:space="preserve">MANGUERA PARA INODORO </t>
  </si>
  <si>
    <t>MANGUERA DE POLIETILENO 1 1/2" (PIES)</t>
  </si>
  <si>
    <t>LOSARTAN 50 MG, CAJAS (100 TABS C/U)</t>
  </si>
  <si>
    <t>Lona azul 12x14</t>
  </si>
  <si>
    <t>LOCKERS PARA 100</t>
  </si>
  <si>
    <t>LlAVINES DOBLE PUÑO SS (PLATEADO)</t>
  </si>
  <si>
    <t>LLAVINES DE PUERTA DE CRISTAL</t>
  </si>
  <si>
    <t>LLAVINES DE DOBLE PUÑOS DE PUERTAS</t>
  </si>
  <si>
    <t xml:space="preserve">LLAVINES CIEGO PARA PUERTA </t>
  </si>
  <si>
    <t>LLAVINE DE CLOSET</t>
  </si>
  <si>
    <t>Llavin doble puño/bronceado</t>
  </si>
  <si>
    <t>LLAVES DE PASO DE 1/2 PULGADAS PVC</t>
  </si>
  <si>
    <t>LLAVE STILSON 18 PULGADAS</t>
  </si>
  <si>
    <t>LLave p/lavamano</t>
  </si>
  <si>
    <t>Llave p/fregadero</t>
  </si>
  <si>
    <t>LLAVE MONOMANDO DE UN HOYO PARA LAVAMANOS</t>
  </si>
  <si>
    <t>Llave Monomando / Lavamanos con Manguera</t>
  </si>
  <si>
    <t xml:space="preserve">LLAVE DE PASO 1/2´´ PVC </t>
  </si>
  <si>
    <t>LLAVE DE PASO 1 PULGADA</t>
  </si>
  <si>
    <t>Llave d/paso 3" pvc gris sch 80 (Llave de bola)</t>
  </si>
  <si>
    <t>Llave d/paso 2" pvc gris sch80 ( Llave de bola)</t>
  </si>
  <si>
    <t>LLAVE ANGULAR DOBLE 1/2X3/8</t>
  </si>
  <si>
    <t>LLAVE ANGULAR DE 1/2" DEDOS SALIDAS</t>
  </si>
  <si>
    <t>LLAVE ANGULAR 1/2X3/8 DE UNA SALIDA</t>
  </si>
  <si>
    <t>LLAVE AJUSTABLE 12 PULGADAS</t>
  </si>
  <si>
    <t>Llave Allen</t>
  </si>
  <si>
    <t>LITRO RETIRADOR</t>
  </si>
  <si>
    <t>LITRO DE AGUARRAS</t>
  </si>
  <si>
    <t>LISINOPRIL 20 MG, CAJA (100 TABS C/U)</t>
  </si>
  <si>
    <t>Linterna recargable 11 Led truper</t>
  </si>
  <si>
    <t>Linterna Ultracraft 1 led</t>
  </si>
  <si>
    <t>Limpiador p/cristales</t>
  </si>
  <si>
    <t xml:space="preserve">Limpiador p/Ceramica </t>
  </si>
  <si>
    <t>LIJAS 220 DE AGUA</t>
  </si>
  <si>
    <t>Lija p/disco</t>
  </si>
  <si>
    <t>Lija de agua/#220/hojas 8 1/2x11</t>
  </si>
  <si>
    <t>Lija de agua/ #150/hoja 8 1/2x11</t>
  </si>
  <si>
    <t>Lija de agua/ #120/hoja 8 1/2x11</t>
  </si>
  <si>
    <t>Lija de agua #100/hoja 8 1/2x11</t>
  </si>
  <si>
    <t>Libro record Ofic Nota 500 Pág.</t>
  </si>
  <si>
    <t>LIBRO RECORD 500 PAG</t>
  </si>
  <si>
    <t xml:space="preserve">Libretas rayada blancas  8 1/2  X 11 '' 50 hojas </t>
  </si>
  <si>
    <t xml:space="preserve">Libretas rayada blancas  5x 8'' de 50 hojas </t>
  </si>
  <si>
    <t>LIBRETA 5X8 RAYADA</t>
  </si>
  <si>
    <t>Libretas de dibujos 8.5 x 11</t>
  </si>
  <si>
    <t>LIBRA</t>
  </si>
  <si>
    <t>LIBRA DE STOPA</t>
  </si>
  <si>
    <t>Lentes de seguridad</t>
  </si>
  <si>
    <t>LAVADORA AUTOMATICA WHIRLPOOL 7MWFC6820LC 20KG</t>
  </si>
  <si>
    <t>LAPTOP DELL LATITUDE 5440 XCTO, 14" PHD</t>
  </si>
  <si>
    <t xml:space="preserve">LAPTOP DELL LATITUDE 5410 I5 10MA GEN </t>
  </si>
  <si>
    <t>LAPIZ DE CARBON</t>
  </si>
  <si>
    <t>Lapiz de carbón</t>
  </si>
  <si>
    <t>YARDA</t>
  </si>
  <si>
    <t>LANILLA</t>
  </si>
  <si>
    <t xml:space="preserve">LAMPARAS TIPO U FINAS DE LUMINARIAS </t>
  </si>
  <si>
    <t>Lampara tipo Plafon para oficinas 18w</t>
  </si>
  <si>
    <t>Lampara LED de tubo 18w</t>
  </si>
  <si>
    <t>Lampara LED redonda 18w</t>
  </si>
  <si>
    <t>Laca natural</t>
  </si>
  <si>
    <t>Caja 200/1</t>
  </si>
  <si>
    <t>Label p/folder  (stiker) 200/1</t>
  </si>
  <si>
    <t>LABEL PARA SOBRES PAQ 200/1</t>
  </si>
  <si>
    <t>JUNTA CERA PARA INODORO CON CENTRO</t>
  </si>
  <si>
    <t>Junta de entronque de bronce para inodoro</t>
  </si>
  <si>
    <t>JABON LIQUIDO PARA MANOS</t>
  </si>
  <si>
    <t>JUEGO DE PUNTA DE TALADRO</t>
  </si>
  <si>
    <t>Jabón liquido p/manos/Almendra</t>
  </si>
  <si>
    <t>Jabón Lava platos</t>
  </si>
  <si>
    <t xml:space="preserve">JABON LAVA PLATOS </t>
  </si>
  <si>
    <t xml:space="preserve">Jabón en pasta p/fregar </t>
  </si>
  <si>
    <t>Jabón de Cuaba</t>
  </si>
  <si>
    <t>Jabón antibacterial Scott p/dispensador 13 oz 400ML</t>
  </si>
  <si>
    <t>INTERRUPTORES SENCILLO 3WAY 110V</t>
  </si>
  <si>
    <t>Interruptor sencillo c/tapa bco. Leviton</t>
  </si>
  <si>
    <t>Insecticida 400 ML grande</t>
  </si>
  <si>
    <t>2.3.7.2.05</t>
  </si>
  <si>
    <t>Insecticida / 250ML Pequeño</t>
  </si>
  <si>
    <t>Insecticida / 250ML peq.</t>
  </si>
  <si>
    <t>Insecticida  400ML  grande</t>
  </si>
  <si>
    <t>Impresora de carnet a dos caras mod. MC310</t>
  </si>
  <si>
    <t>IBUPROFEN 800 MG TABLETAS CAJAS ( 100 TBS C/U) LABORATORIO BALAXI</t>
  </si>
  <si>
    <t>HIDROCORTISONA EN CREMA 15 G, TUBOS LABORATORIOS AARNEXT</t>
  </si>
  <si>
    <t>Pares 2/1</t>
  </si>
  <si>
    <t>Guantes p/electricista/Vikingo</t>
  </si>
  <si>
    <t>GUANTES DILETRICOS A 600V</t>
  </si>
  <si>
    <t xml:space="preserve">Guantes de Gomas para Limpiar. </t>
  </si>
  <si>
    <t>GUANTES DE TRABAJO</t>
  </si>
  <si>
    <t>Caja 5000/1</t>
  </si>
  <si>
    <t xml:space="preserve">Grapas Standard </t>
  </si>
  <si>
    <t>Grapas</t>
  </si>
  <si>
    <t>Grapadoras</t>
  </si>
  <si>
    <t>GRAPADORA TRUPER</t>
  </si>
  <si>
    <t>10/1023</t>
  </si>
  <si>
    <t>GOTAS OTICAS (OIDOS)  5 ML, FRASCOS NOMBRE COMERCIAL DENTICURA LABOTARIO INMENOL</t>
  </si>
  <si>
    <t>GOTAS OCULARES, VASOS CONSTRUCTORES ( NAFAZOLINA) 5MLFRASCOS NOMBRE COMERCIAL NAZIL LABOTARORIO SOPHIA</t>
  </si>
  <si>
    <t>Goma p/borrar</t>
  </si>
  <si>
    <t>GOMA BLANCA PARA BORRAR</t>
  </si>
  <si>
    <t>Goma p/barrer agua c/palo</t>
  </si>
  <si>
    <t>23.9.1.01</t>
  </si>
  <si>
    <t>Gancho p/archivo</t>
  </si>
  <si>
    <t>GALONES DE THINER</t>
  </si>
  <si>
    <t>GALONES DE SMALTE NEGRO SEMIMATE</t>
  </si>
  <si>
    <t>GALONES DE SEALER</t>
  </si>
  <si>
    <t>GALONES DE LACA ANTURAL SEMI-MATE</t>
  </si>
  <si>
    <t>GALON  DE MASILLA ACRILICA</t>
  </si>
  <si>
    <t>Paq.</t>
  </si>
  <si>
    <t>Galletas de avena/Quaquer</t>
  </si>
  <si>
    <t xml:space="preserve">Gaffier Taper 30 Negro </t>
  </si>
  <si>
    <t>Gaffier Taper 30 Gris</t>
  </si>
  <si>
    <t xml:space="preserve">Gaffier Taper 30 Blanco </t>
  </si>
  <si>
    <t>Fundas p/basura 55gls/100/1</t>
  </si>
  <si>
    <t xml:space="preserve">Fundas p/basura 30gls/100/1 </t>
  </si>
  <si>
    <t>Fundas p/basura 30gls/100/1</t>
  </si>
  <si>
    <t>Fulminante cal 22 caja 100 unidad</t>
  </si>
  <si>
    <t>FREEZER MIDEA DE 7 PIES (MD-RC199FZG01) BLANCO</t>
  </si>
  <si>
    <t>UND.</t>
  </si>
  <si>
    <t>FREEZER GPR40WH INT. ALUM. GOLD PREM.</t>
  </si>
  <si>
    <t xml:space="preserve">Folder Pendaflex 8/1x11 p/archivo </t>
  </si>
  <si>
    <t>Caja 100/1</t>
  </si>
  <si>
    <t>Folder Manila  8 1/2 X 13</t>
  </si>
  <si>
    <t xml:space="preserve">Caja 100/1 </t>
  </si>
  <si>
    <t>Folder Manila  8 1/2 X 11</t>
  </si>
  <si>
    <t xml:space="preserve">Folder de color Surtido  8 1/2 X 11 </t>
  </si>
  <si>
    <t>Folder amarillo 8 1/2x11</t>
  </si>
  <si>
    <t>Folder amar. 8 1/2x14</t>
  </si>
  <si>
    <t>Folder plastico 8 1/2 x 11</t>
  </si>
  <si>
    <t>Fluxometro de inodoro tipo palanca</t>
  </si>
  <si>
    <t>FLOTA DE 1 PULGADA</t>
  </si>
  <si>
    <t>FLEX REX GL</t>
  </si>
  <si>
    <t>Felpa azul</t>
  </si>
  <si>
    <t>FELPA AZUL</t>
  </si>
  <si>
    <t>EXTENSION ELECTRICA 50 FT</t>
  </si>
  <si>
    <t>Estopa</t>
  </si>
  <si>
    <t xml:space="preserve">ESTANTE CON ALMACEN ABIERTO Y CERRADO 30X15X7 </t>
  </si>
  <si>
    <t xml:space="preserve">EQUALIZADOR FBQ3102HD BEHRINGER </t>
  </si>
  <si>
    <t xml:space="preserve">Esquinero Metal Sheetrock 1 1/4 x 120´´ c25 </t>
  </si>
  <si>
    <t>ESCALERA T/TIJERA ALUMINIO 5FT</t>
  </si>
  <si>
    <t>ESCALERA DE EXTENSION 24 FT</t>
  </si>
  <si>
    <t>Esponja doble cara p/fregar</t>
  </si>
  <si>
    <t>Escritorios  70 x 160 cm grande color roble con base de metal</t>
  </si>
  <si>
    <t>Escritorios  70 x 120 cm Mediano color roble con base de metal</t>
  </si>
  <si>
    <t>ESCRITORIO MILENIUM 28 X 48 TOPE HAYA BASE NEGRO CD-8003B</t>
  </si>
  <si>
    <t>Escritorios 130*70cm, de madera y base de metal</t>
  </si>
  <si>
    <t>Escritorio ZK tope en melamina haya, 70 x 160 cm</t>
  </si>
  <si>
    <t>ESCRITORIO ZK C/ALUMINIO 70X120 CM</t>
  </si>
  <si>
    <t>ESCRITORIO DE PROFESORES EN METAL 24X36 O 24X40</t>
  </si>
  <si>
    <t xml:space="preserve">ESCRITORIO EJECUTIVO DE 1.60MX0.70 COLOR HAYA </t>
  </si>
  <si>
    <t xml:space="preserve">Escobas Plasticas con su Palo </t>
  </si>
  <si>
    <t xml:space="preserve">Escobas plasticas c/palo </t>
  </si>
  <si>
    <t>ENLATE DE MADERA</t>
  </si>
  <si>
    <t>Ega blanca 250 ML</t>
  </si>
  <si>
    <t>DVR DE 8 CANALES, CON CAPACIDAD EN DISCO DURO DE UN TERABY</t>
  </si>
  <si>
    <t>DVD en blanco C/estuche</t>
  </si>
  <si>
    <t xml:space="preserve">Duchas para Baños </t>
  </si>
  <si>
    <t>UNIDADA</t>
  </si>
  <si>
    <t xml:space="preserve">Ducha tipo telefono </t>
  </si>
  <si>
    <t>Durmiente 2-1/2x10 generico cal.22</t>
  </si>
  <si>
    <t>DOYLE PARA BANDEJA REDONDA</t>
  </si>
  <si>
    <t>Dispensador para cinta adhesiva</t>
  </si>
  <si>
    <t>Dispensador p/papel/acero inoxid./negro</t>
  </si>
  <si>
    <t>DISCOS DUROS SSD LEXAR 512 GB</t>
  </si>
  <si>
    <t>DIMENHIDRINATO 50 MG TABLETAS CAJAS (100 TABS C/U) LABOTARIO CAPLIM</t>
  </si>
  <si>
    <r>
      <t xml:space="preserve">DIFENHINDRAMINA 25 MG TABLETAS CAJAS (100 TABS C/U) </t>
    </r>
    <r>
      <rPr>
        <b/>
        <sz val="9"/>
        <color theme="1"/>
        <rFont val="Calibri"/>
        <family val="2"/>
        <scheme val="minor"/>
      </rPr>
      <t>LABOTARIO GENERIFAR</t>
    </r>
  </si>
  <si>
    <t>1010/23</t>
  </si>
  <si>
    <t>Diclofenac en tabletas 50mg cajas (100 tabs c/u) laboratorio balaxi</t>
  </si>
  <si>
    <t>DICLOFENAC EN GEL 20 G, TUBOS LABORATORIO SAAD</t>
  </si>
  <si>
    <t xml:space="preserve">Saco 30/1  Lbs </t>
  </si>
  <si>
    <t>Detergente en polvo King</t>
  </si>
  <si>
    <t>Libras</t>
  </si>
  <si>
    <t xml:space="preserve">Detergente en polvo </t>
  </si>
  <si>
    <t xml:space="preserve">Desinfectante Liquido Lister </t>
  </si>
  <si>
    <t>DESHUMIFICADOR HISENSE DE 2 VELOCIDADES</t>
  </si>
  <si>
    <t>Deshumificador 40 tintas TGM</t>
  </si>
  <si>
    <t>Desgrasante</t>
  </si>
  <si>
    <t>Destornilladores juego 6/1</t>
  </si>
  <si>
    <t xml:space="preserve">Cucharas desechables /Paq. 25/1 </t>
  </si>
  <si>
    <t>CUCHARITA PEQUEÑA DE CAFÉ</t>
  </si>
  <si>
    <t>CUBREFALTA DE 1/2 PULGADA</t>
  </si>
  <si>
    <t>Cubetas plastica / 15 lts</t>
  </si>
  <si>
    <t>Cubetas con exprimidor/ 36 lts</t>
  </si>
  <si>
    <t>Cubeta de pintura sol celestial semigloss</t>
  </si>
  <si>
    <t>Cubeta de pintura marfil 963 semigloss</t>
  </si>
  <si>
    <t xml:space="preserve">CUBETA DE PINTURA COLOR SEMI-GLOSS MARFIL 48 PIEDRA </t>
  </si>
  <si>
    <t xml:space="preserve">CUBETA DE PINTURA BLANCO COLONIAL SEMI-GLOSS </t>
  </si>
  <si>
    <t>CUBETA DE PINTURA ACRILICA SOL CELESTIAL</t>
  </si>
  <si>
    <t>CUBETA DE PINTURA ACRILICA BLANCO 00</t>
  </si>
  <si>
    <t xml:space="preserve">CUADRO DE TELA PARA EL BRILLADO DE COPAS </t>
  </si>
  <si>
    <t>Crema en polvo para café (Cremola). En envases de 650 granos</t>
  </si>
  <si>
    <t xml:space="preserve">CONSOLA PRO-FX22V3 MACKIE </t>
  </si>
  <si>
    <t>Coupling PVC 2"</t>
  </si>
  <si>
    <t xml:space="preserve">COUPLING PVC 1-1/2 </t>
  </si>
  <si>
    <t>Coupling PVC 1/2"</t>
  </si>
  <si>
    <t>Coupling 4"/gris PVC SCH80</t>
  </si>
  <si>
    <t>Coupling 3"/ PVC gris SCH 80</t>
  </si>
  <si>
    <t>Cortinas decorativas blancas 132x229cm</t>
  </si>
  <si>
    <t>Corrector liquido Printek 9ML</t>
  </si>
  <si>
    <t>Corrector liquid paper/  Weibo 20 ML</t>
  </si>
  <si>
    <t xml:space="preserve">CONTACTOR TRIFASICO </t>
  </si>
  <si>
    <t>CONECTORES PARA CABLE DE ACERO 5/16"</t>
  </si>
  <si>
    <t>COMPUTADORA DELLL OFTIPLEX 7010 SFF, CORE I5-13500(6+8 CORES/ 24MB/ 20T/2.5GHZ TO 4. 8GHZ), 16GB (1X16GB) RAM DDR4, M.2 512GB SSD, 8X DVD+/-RW MONITOR DELL 19" (18.5"), E1920H</t>
  </si>
  <si>
    <t>COMPLLEJO B EN TABLETAS, CAJAS(200 TABS C/U) LABOTAROIO BALAXI KIT 200 TABL</t>
  </si>
  <si>
    <t>COLA AMARILLA 1/2 GL</t>
  </si>
  <si>
    <t>CODO GRADOS DE 2 PULGADAS SCH80</t>
  </si>
  <si>
    <t>CODO DE DRENAJE 2 PULGADAS PVC</t>
  </si>
  <si>
    <t>CODO DE 2X45 PULGADAS PVC SCH-80</t>
  </si>
  <si>
    <t>CODO DE 2 PULGADAS PVC SCH-80</t>
  </si>
  <si>
    <t>CODO DE 1-1/2PVC</t>
  </si>
  <si>
    <t>CODO DE 1/2 PULGADAS HG</t>
  </si>
  <si>
    <t>CODO DE 1/2 PULGADA PVC SCH-80</t>
  </si>
  <si>
    <t>CODO DE 1 PULGADA PVC SCH-80</t>
  </si>
  <si>
    <t>CODO DE 1 1/2 PVC SCH-80</t>
  </si>
  <si>
    <t xml:space="preserve">CLOTRIMAZOL EN CREMA AL 1% 15 </t>
  </si>
  <si>
    <t>Cloro</t>
  </si>
  <si>
    <t>Clip metal #1</t>
  </si>
  <si>
    <t>CLIP METAL #1</t>
  </si>
  <si>
    <t>Clip de metal # 2</t>
  </si>
  <si>
    <t>CLIP METAL #2</t>
  </si>
  <si>
    <t xml:space="preserve">Clip billetero  51 mm 2'' </t>
  </si>
  <si>
    <t>CLIP BILLETERO 51 MM 2"</t>
  </si>
  <si>
    <t xml:space="preserve">Clip billetero  25 mm 1'' </t>
  </si>
  <si>
    <t xml:space="preserve">CLIP BILLETERO  25 mm 1'' </t>
  </si>
  <si>
    <t xml:space="preserve">Clip billetero  19 mm 1/2'' </t>
  </si>
  <si>
    <t xml:space="preserve">CLIP BILLETERO  19 mm 1/2'' </t>
  </si>
  <si>
    <t xml:space="preserve">Clip billetero  15 mm 1'' </t>
  </si>
  <si>
    <t xml:space="preserve">CLIP BILLETERO  15 mm 1'' </t>
  </si>
  <si>
    <t>Clarinete JPC300 JEAN PAUL CL-300</t>
  </si>
  <si>
    <t>CIPROFLOXACINA 500 MG, CAJAS ( 100 TABS C/U) LABORATORIO BALAXI</t>
  </si>
  <si>
    <t xml:space="preserve">Cinta para maquina Sumadora </t>
  </si>
  <si>
    <t>Cinta monocromatica negra p/mc310</t>
  </si>
  <si>
    <t xml:space="preserve">Cinta metrica 10 metros </t>
  </si>
  <si>
    <t>Cinta metrica agrimensor 100mt (328ft) truper</t>
  </si>
  <si>
    <t xml:space="preserve">CINTA METRICA AGRIMENSOR 50 FT </t>
  </si>
  <si>
    <t>Cinta adhesiva para dispensador de 3/4</t>
  </si>
  <si>
    <t>Cinta adhesiva para dispensador de 3/4 Pegafan</t>
  </si>
  <si>
    <t>Cinta adhesiva doble cara  1/2 x 2.08  Yardas</t>
  </si>
  <si>
    <t>Cinta adh. p/empaque ancha 3cm</t>
  </si>
  <si>
    <t>CINTA ADHESIVA DE EMPAQUE 3CM</t>
  </si>
  <si>
    <t>Cinta adh. p/ empaque 1/2 papel</t>
  </si>
  <si>
    <t>Cinta a color YMCKO P/MC110/MC210/MC310 impresión carnet</t>
  </si>
  <si>
    <t>CINTAS DE PAPEL TAPE PARA SHEETROCK 2''X250'</t>
  </si>
  <si>
    <t>CHECK HORIZONTAL DE 1/2 PULGADAS PVC</t>
  </si>
  <si>
    <t>CHECK DE UNA PULGADA HORIZONTAL</t>
  </si>
  <si>
    <t>CHECK DE 2 PULGADAS HORIZONTAL</t>
  </si>
  <si>
    <t>Cera p/piso</t>
  </si>
  <si>
    <t xml:space="preserve">Cepillo p/inodoro </t>
  </si>
  <si>
    <t>Cepillo de mano</t>
  </si>
  <si>
    <t>CENTRAL IP PBX GRANDSTREAM 500 USUARIOS</t>
  </si>
  <si>
    <t>CEMENTO BLANCO (LIBRAS)</t>
  </si>
  <si>
    <t>CD en blanco c/estuche</t>
  </si>
  <si>
    <t xml:space="preserve">Cartulinas de colores Surtido/ pliego  60 x 60 </t>
  </si>
  <si>
    <t>CARTULINA FABIANO COLORES SURTIDOS</t>
  </si>
  <si>
    <t xml:space="preserve">Cartulinas blanca pliego  60 x 60 </t>
  </si>
  <si>
    <t>Cartuchos HP 667  negra</t>
  </si>
  <si>
    <t xml:space="preserve">Cartuchos HP 122 color </t>
  </si>
  <si>
    <t>Cart. Tinta HP 667-COLOR</t>
  </si>
  <si>
    <t>Cart. tinta HP 21 Negro</t>
  </si>
  <si>
    <t>Cart. tinta Hp 122 Color</t>
  </si>
  <si>
    <t>Cart. tinta Canon pg 40 negro</t>
  </si>
  <si>
    <t>Cart. tinta  Hp 60 neg.</t>
  </si>
  <si>
    <t>Cart. tinta  Hp 60 Color</t>
  </si>
  <si>
    <t>Cart. tinta  Hp 22 color</t>
  </si>
  <si>
    <t>Cart. tinta  Hp 122 neg.</t>
  </si>
  <si>
    <t>Cart. Hp 954 YELLOW</t>
  </si>
  <si>
    <t>Cart. Hp 954 Negro</t>
  </si>
  <si>
    <t xml:space="preserve">Cart. Hp 954 Magenta </t>
  </si>
  <si>
    <t>Cart. Hp 954 Cyan</t>
  </si>
  <si>
    <t>Cart. Canon 246 color</t>
  </si>
  <si>
    <t>Cart. Canon 245 negro</t>
  </si>
  <si>
    <t>Cart. Canon 146 color</t>
  </si>
  <si>
    <t>Cart. Canon 145 Negro</t>
  </si>
  <si>
    <t>Cart Tinta Canon pg 41 color</t>
  </si>
  <si>
    <t>Cart Tinta Canon CL 211 color</t>
  </si>
  <si>
    <t>Cart Tinta Canon CL 210 Negro</t>
  </si>
  <si>
    <t xml:space="preserve">CARRETILLA DE HIERRO </t>
  </si>
  <si>
    <t>Carpeta plastica para documentos de 3 Aros/2</t>
  </si>
  <si>
    <t>Carpeta plastica para documentos 8 1/2 x 11 /  1/2</t>
  </si>
  <si>
    <t>CAPTORIL 25 MG TABLETAS, CAJAS (100 TABS C/U)</t>
  </si>
  <si>
    <t>CAPACITORES DE MARCHA DE MFD 40-370V</t>
  </si>
  <si>
    <t>CAPACITORES DE MARCHA DE MFD 30-370V</t>
  </si>
  <si>
    <t>CAPAS DE AGUA AMARILLA</t>
  </si>
  <si>
    <t>Candados 50mm 110-50</t>
  </si>
  <si>
    <t>CLAVO DE YESO 4*8 1/2</t>
  </si>
  <si>
    <t>2.3.6.6.04</t>
  </si>
  <si>
    <t>Camilla para Consultorio Medico DGBA</t>
  </si>
  <si>
    <t xml:space="preserve">CAMARAS DE SEGURIDAD FULL HD INCLUIR INSTALACION COMPLETA </t>
  </si>
  <si>
    <t>Camara Wed Bion Tech CM920 1080P FHD</t>
  </si>
  <si>
    <t>Calculadora Cientifica FX - 82MS</t>
  </si>
  <si>
    <t xml:space="preserve">Cajas de gasas esteriles 3x3 50 sobres x2 mara airon </t>
  </si>
  <si>
    <t>Caja de steri-strip 3M 6MMX100MM (Marca 3M)</t>
  </si>
  <si>
    <t>Caja de curitas ractangulares x30und marca cureband</t>
  </si>
  <si>
    <t>Caja archivo carton bco. tipo maletin/p/ Archivo &amp; Correspondencia.-</t>
  </si>
  <si>
    <t xml:space="preserve">CAJA DE BAJO DE 18 X-SUB118SA 12000W </t>
  </si>
  <si>
    <t>CAJA DIRECTA MDB-1A ACTIVA MACKIE</t>
  </si>
  <si>
    <t>CAJAS PLASTICAS PARA ALMACENAJE</t>
  </si>
  <si>
    <t>CAJAS PLASTICAS PARA ALMACENAJE DE COPAS</t>
  </si>
  <si>
    <t>CAJAS PLASTICAS PARA ALMACENAJE DE  VASOS</t>
  </si>
  <si>
    <t>CAFETERA 30 TAZAS ELECTRICZONE</t>
  </si>
  <si>
    <t xml:space="preserve">CABLE MXRDCIW12 DUNLOP 12INCH </t>
  </si>
  <si>
    <t xml:space="preserve">CABLE AT8314 DE MICROFONO </t>
  </si>
  <si>
    <t>Paq. 1 libra</t>
  </si>
  <si>
    <t>Café santo Domingo</t>
  </si>
  <si>
    <t>CABLE O ALAMBRE DE ACERO 5/16 PULGADAS</t>
  </si>
  <si>
    <t>CABEZALES DE TUBOS TIPO LED 12-18, 110V</t>
  </si>
  <si>
    <t>BROCHAS DE 4 PULGADAS</t>
  </si>
  <si>
    <t>BROCHAS DE 3 PULGADAS</t>
  </si>
  <si>
    <t>BROCHAS DE 2 PULGADAS</t>
  </si>
  <si>
    <t>Brocha p/pintar #2</t>
  </si>
  <si>
    <t xml:space="preserve">Brocha No. 3 Pulgadas </t>
  </si>
  <si>
    <t xml:space="preserve">Brocha No. 2 Pulgadas </t>
  </si>
  <si>
    <t>BROCHA DE 5 PULGADAS ATLAS</t>
  </si>
  <si>
    <t>BROCHA #1 (PULGADA)</t>
  </si>
  <si>
    <t>BROCA SACA BOCADO DE 1 PULGADA</t>
  </si>
  <si>
    <t>BROCA DE 2 PULGADAS PARA PAREDES 16"</t>
  </si>
  <si>
    <t xml:space="preserve">BROCA DE 1/2 PULGADAS 16" PARA PAREDES  </t>
  </si>
  <si>
    <t>BROCA 1 1/2 PULGADAS CONCRETO DE 1 1/2X</t>
  </si>
  <si>
    <t xml:space="preserve">Brillo verde </t>
  </si>
  <si>
    <t>BREAKERS DE 125 AMPERIOS DE DOS POLOS 120V</t>
  </si>
  <si>
    <t>BREAKER DE 3O AMPERIOS 2 POLOS 220V</t>
  </si>
  <si>
    <t>BREAKER DE 20 AMPERIOS 2 POLOS 110V</t>
  </si>
  <si>
    <t>BREAKER 100AMP 2 POLOS</t>
  </si>
  <si>
    <t>Borradores de pizarras Printek</t>
  </si>
  <si>
    <t>Borradores de Pizarras</t>
  </si>
  <si>
    <t>BOQUILLA PARA LAVAMANO</t>
  </si>
  <si>
    <t>BOQUILLA PUSH DE LAVAMANO</t>
  </si>
  <si>
    <t>BOMBILLOS LED REDONDO OJO DE BUEY DE 3 W, 2 PULG.</t>
  </si>
  <si>
    <t>BOMBILLOS DE BAJO CONSUMO 65W LED 110V</t>
  </si>
  <si>
    <t>BOMBILLOS DE BAJO CONSUMO 65W</t>
  </si>
  <si>
    <t>Bombillo reflector clear Sylvania 120w 120v</t>
  </si>
  <si>
    <t>BOMBILLO DE BAJO CONSUMO 20W LED BLANCA</t>
  </si>
  <si>
    <t>Bombillo Bajo Consumo Normal</t>
  </si>
  <si>
    <t>BOMBILLO BAJO CONSUMO 32W</t>
  </si>
  <si>
    <t>BOMBILLAS DE 400W A 220V</t>
  </si>
  <si>
    <t>BOMBILLAS DE 250W A 220V</t>
  </si>
  <si>
    <t>Bomba para Inodoro</t>
  </si>
  <si>
    <t>BOMBA DE AGUA 2HP AZUL 220V</t>
  </si>
  <si>
    <t>BOMBA DE AGUA 1HP 220 VOLTIOS</t>
  </si>
  <si>
    <t>PAQ. 20/1</t>
  </si>
  <si>
    <t>Bolsa CSF Almac d/leche/ 60Z</t>
  </si>
  <si>
    <t>Boligrafos tinta Negro Faber  Castell</t>
  </si>
  <si>
    <t>Boligrafos tinta Azul Faber  Castell</t>
  </si>
  <si>
    <t>Boligrafos  negros printek</t>
  </si>
  <si>
    <t>caja 12/1</t>
  </si>
  <si>
    <t>Boligrafos azules printek</t>
  </si>
  <si>
    <t>Boligrafos  Round Stic Amigo Negro</t>
  </si>
  <si>
    <t>Boligrafos  Round Stic Amigo Azules</t>
  </si>
  <si>
    <t>Boligrafo tinta roja</t>
  </si>
  <si>
    <t>Boligrafo artesco tinta roja</t>
  </si>
  <si>
    <t>BOCINA SPON200BK 15"JAMASOUND ALTA POTENCIA</t>
  </si>
  <si>
    <t>BOCINA QSC CP8-NA</t>
  </si>
  <si>
    <t>BOCINA MONITOR SKP Q10-MK2 CON PEDESTAL</t>
  </si>
  <si>
    <t xml:space="preserve">BOCINA MONITOR SKP Q10-MK2 </t>
  </si>
  <si>
    <t>BOCINA MONITOR SKP Q12-MK2 12''</t>
  </si>
  <si>
    <t>CUBETas 5/1</t>
  </si>
  <si>
    <t xml:space="preserve">BLOCKAID FILLER 40 LBS POPULAR </t>
  </si>
  <si>
    <t>Bebederos c/botellon escondido American</t>
  </si>
  <si>
    <t>Baterias p/inodoro GP-LIHIUM, CR-P2 6V</t>
  </si>
  <si>
    <t>BATERIA XCON PARA UPS 12V</t>
  </si>
  <si>
    <t>Barra palo p/cortina 1,6cm c/remate bola transp.</t>
  </si>
  <si>
    <t>Caja 50/1</t>
  </si>
  <si>
    <t>Banditas de goma #18 surtido</t>
  </si>
  <si>
    <t>Bandera Dominicana de Nylon (48 x 72 pulgadas).</t>
  </si>
  <si>
    <t>Bandera de Nylon con el logo Ministerio de Cultura (48 x 67 pulgadas)</t>
  </si>
  <si>
    <t>Bandera de Nylon con el logo de DGBA (48 x 67 pulgadas)</t>
  </si>
  <si>
    <t>BANDEJA DE METAL 2 NIVELES</t>
  </si>
  <si>
    <t xml:space="preserve">Bandeja de metal para escritorio  2/1  </t>
  </si>
  <si>
    <t>BALASTRO ( TRANSFORMADORES Y CAPACITORES) DE 400W A 220W</t>
  </si>
  <si>
    <t>BAJA LENGUAS CAJAS CON 100 UNIDAD MARCA LUZMED</t>
  </si>
  <si>
    <t>AZUCAR CREMA PAQUETE DE 5 LB</t>
  </si>
  <si>
    <t xml:space="preserve">Azucar Crema Paq 5 lib </t>
  </si>
  <si>
    <t>AZUCAR BLANCA PAQUETE DE 5 LB</t>
  </si>
  <si>
    <t>Azucar Blanca Paq 5 lib</t>
  </si>
  <si>
    <t>Azúcar Blanca /sobres 1 gramo</t>
  </si>
  <si>
    <t>ASPIRADORA WESTINGHOUSE 8 GL VC8301</t>
  </si>
  <si>
    <t>ASIENTO DE PIANO PROLOK PKB-1</t>
  </si>
  <si>
    <t xml:space="preserve">ARMARIO METALICO WILLY 0.45X0.90X1.85H </t>
  </si>
  <si>
    <t>ARCHIVO VERTICAL 5 GAVETAS</t>
  </si>
  <si>
    <t>ARCHIVO METALICO VERTICAL 2 GAVETAS</t>
  </si>
  <si>
    <t>ASPIRINA 81 MG, CAJA (100 TANS C/U)</t>
  </si>
  <si>
    <t>Archivos Pequenos de 3 gavetas de metal color gris 164 x 46 x64 cm</t>
  </si>
  <si>
    <t>ANTIHIPERSENTIVOS (AMLODIPINO 10 MG) ENALAPRIL 10 Y 20 MG</t>
  </si>
  <si>
    <t xml:space="preserve">ANTIGRIPALES LIQUIDOS 120ML, FRASCOS LABOTARIO INNOVACION QUIMICA </t>
  </si>
  <si>
    <t>Anticorrosivo rojo GLS</t>
  </si>
  <si>
    <t xml:space="preserve">ANTIACIDOS (GELUSIL) 120 ML FRASCOS DE LABORATORIO COLIN </t>
  </si>
  <si>
    <t>AMPLIFICADOR PARA BAJO 700 HP 40.033.045</t>
  </si>
  <si>
    <t>AMOXICILINA 500 MG CAPSULAS CAJAS (100 TABS C/U) LABORATORIO BALAXI</t>
  </si>
  <si>
    <t>Ambientador p/inodoro</t>
  </si>
  <si>
    <t>AMBIENTADOR GLADE 8 OZ</t>
  </si>
  <si>
    <t>Ambientador en Spray 8 Oz Air Wick</t>
  </si>
  <si>
    <t>ALICATE MECANICO 2 POSICIONES 10 PULGADAS</t>
  </si>
  <si>
    <t>ALICATE DE PRESION MORDAZA CURVA 12 PULGADAS</t>
  </si>
  <si>
    <t>ALICATE DE PRESION PRETUL 10''</t>
  </si>
  <si>
    <t>ALICATE AJUSTABLE 12 PULGADAS PUNTA DE COTORRA</t>
  </si>
  <si>
    <t>ARNES DE SEGURIDAD</t>
  </si>
  <si>
    <t>ARNES DE SEGURIDAD TRUPER</t>
  </si>
  <si>
    <t>Juego 3/1</t>
  </si>
  <si>
    <t>Alfombras goma p Vehiculo Hyundai Staria 2023</t>
  </si>
  <si>
    <t>Alcohol Sanitizanten para Dispensador Scoth</t>
  </si>
  <si>
    <t>ALCOHOL SANITIZANTE 400 ML</t>
  </si>
  <si>
    <t>ALAMBRE DE VINYL #10 A TRES HILO DE COBRE</t>
  </si>
  <si>
    <t>ALAMBRE ROJO AWG #8 500FT</t>
  </si>
  <si>
    <r>
      <t>Aires Acondicionados Portatiles , modelo</t>
    </r>
    <r>
      <rPr>
        <i/>
        <sz val="9"/>
        <color theme="1"/>
        <rFont val="Calibri"/>
        <family val="2"/>
        <scheme val="minor"/>
      </rPr>
      <t xml:space="preserve"> TEMI - 12CRN1</t>
    </r>
    <r>
      <rPr>
        <sz val="9"/>
        <color theme="1"/>
        <rFont val="Calibri"/>
        <family val="2"/>
        <scheme val="minor"/>
      </rPr>
      <t xml:space="preserve"> de 12 mil BTU , color blanco Marca </t>
    </r>
    <r>
      <rPr>
        <i/>
        <sz val="9"/>
        <color theme="1"/>
        <rFont val="Calibri"/>
        <family val="2"/>
        <scheme val="minor"/>
      </rPr>
      <t>Tecnomaster</t>
    </r>
  </si>
  <si>
    <t>AIRES ACONDICIONADOS DE CINCO (5) TONELADAS UNITED R-410A  220V</t>
  </si>
  <si>
    <t>Aires Acondicionados de 36 mil BTU, Marca TCL</t>
  </si>
  <si>
    <t xml:space="preserve">Aires Acondicionados de 18 mil BTU, Marca American </t>
  </si>
  <si>
    <t>Aires Acondicionados de 12 mil BTU, Marca Winlet</t>
  </si>
  <si>
    <t>AIRE ACONDICIONADO HISENSE INVERTER AT122CB 12,000 BTU</t>
  </si>
  <si>
    <t>Agenda p/ecritorio</t>
  </si>
  <si>
    <t>AGENDA CON ESPIRAL 5X8</t>
  </si>
  <si>
    <t>ADHESIVO PARA PAÑETE CANO</t>
  </si>
  <si>
    <t>ADAPTADOR MACHO DE 1 PULGADA PVC SCH-80</t>
  </si>
  <si>
    <t>ADAPTADOR MACHO DE 1 PULGADA</t>
  </si>
  <si>
    <t>ADAPTADOR HEMBRA DE 1 PULGADA PVC SCH-80</t>
  </si>
  <si>
    <t>ADAPTADOR HEMBRA DE 1 PULGADA</t>
  </si>
  <si>
    <t>ADAPTADOR DE 2 PULGADAS SCH-80</t>
  </si>
  <si>
    <t>ALCOHOL ISOPILICO 70% LABOTAROTIO JUPIN/JUAPJEVA</t>
  </si>
  <si>
    <t>Acido mefenamino 500 mg cajas (100 tabs c/u) Laboratorio caplim</t>
  </si>
  <si>
    <t>Acetaminophen en tablets 500mg cajas (100tbs c/u) laboratorio inmenol</t>
  </si>
  <si>
    <t>Abanico tipo ventilador 16"/Midea</t>
  </si>
  <si>
    <t>Abanico pedestal 16"KDK B41UK base tripode</t>
  </si>
  <si>
    <t>Abanico pared Universal HW-16</t>
  </si>
  <si>
    <t>ABANICO KDK M56LG TECHO 56" BLANCO 3</t>
  </si>
  <si>
    <t>Abanico KDK baSe Tripode 16"B41UK</t>
  </si>
  <si>
    <t>ABANICO DE PEDESTAL DE 16 KDK B41UK BASE TRIPODE</t>
  </si>
  <si>
    <t>ABANICO A-W-18 DE PARED/ AMERICAN</t>
  </si>
  <si>
    <t>ABANICOS INDUSTRIALES DE PARED WESTINGHOUSE 30''</t>
  </si>
  <si>
    <t xml:space="preserve"> MANGUERA PARA INODORO DE 7/8</t>
  </si>
  <si>
    <t xml:space="preserve"> CEMENTO GRIS DE 94 LBS </t>
  </si>
  <si>
    <t>FECHA ACTUALIZACION</t>
  </si>
  <si>
    <t>VALOR TOTAL</t>
  </si>
  <si>
    <t xml:space="preserve">PRECIO UNIT. </t>
  </si>
  <si>
    <t>EXISTENCIA</t>
  </si>
  <si>
    <t>Fecha de recepcion</t>
  </si>
  <si>
    <t>UNID/ MEDIDA</t>
  </si>
  <si>
    <t>DESCRIPCIÓN ARTICULO</t>
  </si>
  <si>
    <t xml:space="preserve">CÓDIGO  </t>
  </si>
  <si>
    <t>Inventario bienes de consumo Abril/Junio del 2024 (2do trimestre)</t>
  </si>
  <si>
    <t xml:space="preserve">   DIRECCION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</si>
</sst>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 tint="4.9989318521683403E-2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/>
    <xf numFmtId="0" fontId="1" fillId="0" borderId="0" applyProtection="0">
      <alignment horizontal="left" vertical="center" wrapText="1" indent="1"/>
    </xf>
  </cellStyleXfs>
  <cellXfs count="55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4" fillId="3" borderId="0" xfId="0" applyFont="1" applyFill="1"/>
    <xf numFmtId="0" fontId="3" fillId="3" borderId="0" xfId="0" applyFont="1" applyFill="1" applyAlignment="1">
      <alignment horizontal="center" vertical="center"/>
    </xf>
    <xf numFmtId="43" fontId="3" fillId="3" borderId="1" xfId="1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0" borderId="1" xfId="0" applyFont="1" applyBorder="1"/>
    <xf numFmtId="0" fontId="0" fillId="3" borderId="2" xfId="0" applyFill="1" applyBorder="1"/>
    <xf numFmtId="43" fontId="5" fillId="3" borderId="3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14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left"/>
    </xf>
    <xf numFmtId="14" fontId="5" fillId="3" borderId="4" xfId="2" applyNumberFormat="1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  <xf numFmtId="0" fontId="6" fillId="3" borderId="1" xfId="2" applyNumberFormat="1" applyFont="1" applyFill="1" applyBorder="1" applyAlignment="1">
      <alignment horizontal="center" vertical="center"/>
    </xf>
    <xf numFmtId="0" fontId="5" fillId="3" borderId="1" xfId="2" applyNumberFormat="1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8" fillId="3" borderId="1" xfId="3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5" fillId="3" borderId="5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16" fontId="5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left" vertical="center" wrapText="1"/>
    </xf>
    <xf numFmtId="0" fontId="5" fillId="3" borderId="7" xfId="2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/>
    </xf>
    <xf numFmtId="0" fontId="6" fillId="4" borderId="1" xfId="2" applyNumberFormat="1" applyFont="1" applyFill="1" applyBorder="1" applyAlignment="1">
      <alignment horizontal="center" vertical="center"/>
    </xf>
    <xf numFmtId="0" fontId="5" fillId="4" borderId="1" xfId="2" applyNumberFormat="1" applyFont="1" applyFill="1" applyBorder="1" applyAlignment="1">
      <alignment horizontal="center" vertical="center"/>
    </xf>
    <xf numFmtId="14" fontId="5" fillId="4" borderId="1" xfId="2" applyNumberFormat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left" vertical="center" wrapText="1"/>
    </xf>
    <xf numFmtId="0" fontId="6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left" vertical="center" wrapText="1"/>
    </xf>
    <xf numFmtId="0" fontId="2" fillId="0" borderId="0" xfId="0" applyFont="1"/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3" borderId="0" xfId="0" applyFont="1" applyFill="1"/>
    <xf numFmtId="0" fontId="13" fillId="3" borderId="0" xfId="0" applyFont="1" applyFill="1" applyAlignment="1">
      <alignment horizontal="center" wrapText="1"/>
    </xf>
  </cellXfs>
  <cellStyles count="5">
    <cellStyle name="20% - Énfasis1" xfId="2" builtinId="30"/>
    <cellStyle name="Detalles de la tabla, izquierda" xfId="4" xr:uid="{5EC36935-83DA-4CD4-8985-51D282C6FA4B}"/>
    <cellStyle name="Millares" xfId="1" builtinId="3"/>
    <cellStyle name="Normal" xfId="0" builtinId="0"/>
    <cellStyle name="Normal 2" xfId="3" xr:uid="{87667147-6062-49E3-8DC2-130DB06F3761}"/>
  </cellStyles>
  <dxfs count="229"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11641</xdr:colOff>
      <xdr:row>1</xdr:row>
      <xdr:rowOff>52917</xdr:rowOff>
    </xdr:from>
    <xdr:ext cx="944" cy="485386"/>
    <xdr:pic>
      <xdr:nvPicPr>
        <xdr:cNvPr id="2" name="1 Imagen">
          <a:extLst>
            <a:ext uri="{FF2B5EF4-FFF2-40B4-BE49-F238E27FC236}">
              <a16:creationId xmlns:a16="http://schemas.microsoft.com/office/drawing/2014/main" id="{28DB03E6-F2E4-497C-9F89-98DDB229C9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291" y="243417"/>
          <a:ext cx="944" cy="485386"/>
        </a:xfrm>
        <a:prstGeom prst="rect">
          <a:avLst/>
        </a:prstGeom>
      </xdr:spPr>
    </xdr:pic>
    <xdr:clientData/>
  </xdr:oneCellAnchor>
  <xdr:oneCellAnchor>
    <xdr:from>
      <xdr:col>0</xdr:col>
      <xdr:colOff>359834</xdr:colOff>
      <xdr:row>0</xdr:row>
      <xdr:rowOff>0</xdr:rowOff>
    </xdr:from>
    <xdr:ext cx="1608882" cy="1114705"/>
    <xdr:pic>
      <xdr:nvPicPr>
        <xdr:cNvPr id="3" name="2 Imagen">
          <a:extLst>
            <a:ext uri="{FF2B5EF4-FFF2-40B4-BE49-F238E27FC236}">
              <a16:creationId xmlns:a16="http://schemas.microsoft.com/office/drawing/2014/main" id="{24FE687D-032E-4E0D-AE76-9BDE6555B3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4" y="0"/>
          <a:ext cx="1608882" cy="111470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71B6F4-2E3B-435B-8C36-99FBEECF19B5}" name="Tabla1" displayName="Tabla1" ref="A7:H743" totalsRowShown="0" headerRowDxfId="228" headerRowBorderDxfId="226" tableBorderDxfId="227">
  <autoFilter ref="A7:H743" xr:uid="{BA6637B5-7726-4B9E-BBAC-0AF10D889E61}"/>
  <tableColumns count="8">
    <tableColumn id="1" xr3:uid="{FDF21443-46D9-42FE-9FFB-F6A8EC7F26FB}" name="CÓDIGO  " dataDxfId="225" dataCellStyle="20% - Énfasis1"/>
    <tableColumn id="2" xr3:uid="{065E9224-299B-48EA-AD1D-F580162585C6}" name="DESCRIPCIÓN ARTICULO" dataDxfId="224" dataCellStyle="20% - Énfasis1"/>
    <tableColumn id="3" xr3:uid="{F0E9A52E-42A5-4039-9834-D13BC2E45DE4}" name="UNID/ MEDIDA" dataDxfId="223" dataCellStyle="20% - Énfasis1"/>
    <tableColumn id="4" xr3:uid="{F9162FCD-1C5D-437C-BFA8-08472B2A2F39}" name="Fecha de recepcion" dataDxfId="222" dataCellStyle="20% - Énfasis1"/>
    <tableColumn id="5" xr3:uid="{9867E528-BB0D-4C2E-B9C8-6019BA70DBF6}" name="EXISTENCIA" dataDxfId="221" dataCellStyle="20% - Énfasis1"/>
    <tableColumn id="6" xr3:uid="{7EF5A1D0-1220-40D6-B1D2-912680E34034}" name="PRECIO UNIT. " dataDxfId="220" dataCellStyle="20% - Énfasis1"/>
    <tableColumn id="7" xr3:uid="{430EB5EA-1A91-4112-87A9-1A07C0A93779}" name="VALOR TOTAL" dataDxfId="219" dataCellStyle="Millares">
      <calculatedColumnFormula>+E8*F8</calculatedColumnFormula>
    </tableColumn>
    <tableColumn id="8" xr3:uid="{C59C9DB1-C089-4515-9EC7-CF227E661350}" name="FECHA ACTUALIZACION" dataDxfId="218" dataCellStyle="20% - Énfasis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B8AF-07B5-4229-AB79-6DDCF4A31263}">
  <dimension ref="A3:L749"/>
  <sheetViews>
    <sheetView tabSelected="1" topLeftCell="A28" zoomScale="98" zoomScaleNormal="98" workbookViewId="0">
      <selection activeCell="D13" sqref="D13"/>
    </sheetView>
  </sheetViews>
  <sheetFormatPr baseColWidth="10" defaultColWidth="8.85546875" defaultRowHeight="15" x14ac:dyDescent="0.25"/>
  <cols>
    <col min="1" max="1" width="11" customWidth="1"/>
    <col min="2" max="2" width="25.42578125" customWidth="1"/>
    <col min="3" max="3" width="14.5703125" customWidth="1"/>
    <col min="4" max="4" width="17.140625" customWidth="1"/>
    <col min="5" max="5" width="13.140625" customWidth="1"/>
    <col min="6" max="6" width="15.28515625" customWidth="1"/>
    <col min="7" max="7" width="15.140625" customWidth="1"/>
    <col min="8" max="8" width="22.7109375" customWidth="1"/>
  </cols>
  <sheetData>
    <row r="3" spans="1:8" ht="21" x14ac:dyDescent="0.35">
      <c r="C3" s="54" t="s">
        <v>819</v>
      </c>
      <c r="D3" s="54"/>
      <c r="E3" s="54"/>
      <c r="F3" s="54"/>
      <c r="G3" s="54"/>
      <c r="H3" s="53"/>
    </row>
    <row r="4" spans="1:8" ht="21" x14ac:dyDescent="0.35">
      <c r="C4" s="52"/>
      <c r="D4" s="52"/>
      <c r="E4" s="52"/>
      <c r="F4" s="52"/>
      <c r="G4" s="52"/>
      <c r="H4" s="52"/>
    </row>
    <row r="5" spans="1:8" ht="21" x14ac:dyDescent="0.35">
      <c r="A5" s="24"/>
      <c r="B5" s="24"/>
      <c r="C5" s="51" t="s">
        <v>818</v>
      </c>
      <c r="D5" s="51"/>
      <c r="E5" s="51"/>
      <c r="F5" s="51"/>
      <c r="G5" s="51"/>
      <c r="H5" s="51"/>
    </row>
    <row r="6" spans="1:8" x14ac:dyDescent="0.25">
      <c r="A6" s="24"/>
      <c r="B6" s="24"/>
      <c r="C6" s="24"/>
      <c r="D6" s="24"/>
      <c r="E6" s="24"/>
      <c r="F6" s="24"/>
      <c r="G6" s="24"/>
      <c r="H6" s="24"/>
    </row>
    <row r="7" spans="1:8" s="47" customFormat="1" ht="39.950000000000003" customHeight="1" x14ac:dyDescent="0.25">
      <c r="A7" s="49" t="s">
        <v>817</v>
      </c>
      <c r="B7" s="49" t="s">
        <v>816</v>
      </c>
      <c r="C7" s="50" t="s">
        <v>815</v>
      </c>
      <c r="D7" s="49" t="s">
        <v>814</v>
      </c>
      <c r="E7" s="49" t="s">
        <v>813</v>
      </c>
      <c r="F7" s="49" t="s">
        <v>812</v>
      </c>
      <c r="G7" s="49" t="s">
        <v>811</v>
      </c>
      <c r="H7" s="48" t="s">
        <v>810</v>
      </c>
    </row>
    <row r="8" spans="1:8" x14ac:dyDescent="0.25">
      <c r="A8" s="22" t="s">
        <v>39</v>
      </c>
      <c r="B8" s="21" t="s">
        <v>809</v>
      </c>
      <c r="C8" s="20" t="s">
        <v>14</v>
      </c>
      <c r="D8" s="19">
        <v>45208</v>
      </c>
      <c r="E8" s="18">
        <v>0</v>
      </c>
      <c r="F8" s="17">
        <v>570.70000000000005</v>
      </c>
      <c r="G8" s="16">
        <f>+E8*F8</f>
        <v>0</v>
      </c>
      <c r="H8" s="15">
        <v>45473</v>
      </c>
    </row>
    <row r="9" spans="1:8" ht="24" x14ac:dyDescent="0.25">
      <c r="A9" s="22" t="s">
        <v>10</v>
      </c>
      <c r="B9" s="21" t="s">
        <v>808</v>
      </c>
      <c r="C9" s="20" t="s">
        <v>14</v>
      </c>
      <c r="D9" s="19">
        <v>45208</v>
      </c>
      <c r="E9" s="18">
        <v>15</v>
      </c>
      <c r="F9" s="17">
        <v>111.92</v>
      </c>
      <c r="G9" s="16">
        <f>+E9*F9</f>
        <v>1678.8</v>
      </c>
      <c r="H9" s="15">
        <v>45473</v>
      </c>
    </row>
    <row r="10" spans="1:8" ht="25.5" customHeight="1" x14ac:dyDescent="0.25">
      <c r="A10" s="22" t="s">
        <v>31</v>
      </c>
      <c r="B10" s="21" t="s">
        <v>807</v>
      </c>
      <c r="C10" s="20" t="s">
        <v>12</v>
      </c>
      <c r="D10" s="19">
        <v>45425</v>
      </c>
      <c r="E10" s="18">
        <v>0</v>
      </c>
      <c r="F10" s="17">
        <v>14853</v>
      </c>
      <c r="G10" s="16"/>
      <c r="H10" s="15">
        <v>45473</v>
      </c>
    </row>
    <row r="11" spans="1:8" ht="24" x14ac:dyDescent="0.25">
      <c r="A11" s="23" t="s">
        <v>31</v>
      </c>
      <c r="B11" s="21" t="s">
        <v>806</v>
      </c>
      <c r="C11" s="20" t="s">
        <v>2</v>
      </c>
      <c r="D11" s="19">
        <v>45142</v>
      </c>
      <c r="E11" s="18">
        <v>0</v>
      </c>
      <c r="F11" s="17">
        <v>1875</v>
      </c>
      <c r="G11" s="16">
        <f>+E11*F11</f>
        <v>0</v>
      </c>
      <c r="H11" s="15">
        <v>45473</v>
      </c>
    </row>
    <row r="12" spans="1:8" ht="24" x14ac:dyDescent="0.25">
      <c r="A12" s="23" t="s">
        <v>31</v>
      </c>
      <c r="B12" s="21" t="s">
        <v>805</v>
      </c>
      <c r="C12" s="20" t="s">
        <v>14</v>
      </c>
      <c r="D12" s="19">
        <v>45240</v>
      </c>
      <c r="E12" s="18">
        <v>0</v>
      </c>
      <c r="F12" s="17">
        <v>4900</v>
      </c>
      <c r="G12" s="16">
        <f>+E12*F12</f>
        <v>0</v>
      </c>
      <c r="H12" s="15">
        <v>45473</v>
      </c>
    </row>
    <row r="13" spans="1:8" ht="24" x14ac:dyDescent="0.25">
      <c r="A13" s="23" t="s">
        <v>31</v>
      </c>
      <c r="B13" s="21" t="s">
        <v>804</v>
      </c>
      <c r="C13" s="20" t="s">
        <v>2</v>
      </c>
      <c r="D13" s="45">
        <v>45169</v>
      </c>
      <c r="E13" s="18">
        <v>0</v>
      </c>
      <c r="F13" s="17">
        <v>5841</v>
      </c>
      <c r="G13" s="16">
        <f>+E13*F13</f>
        <v>0</v>
      </c>
      <c r="H13" s="15">
        <v>45473</v>
      </c>
    </row>
    <row r="14" spans="1:8" ht="24" x14ac:dyDescent="0.25">
      <c r="A14" s="23" t="s">
        <v>31</v>
      </c>
      <c r="B14" s="21" t="s">
        <v>803</v>
      </c>
      <c r="C14" s="20" t="s">
        <v>14</v>
      </c>
      <c r="D14" s="19">
        <v>45240</v>
      </c>
      <c r="E14" s="18">
        <v>0</v>
      </c>
      <c r="F14" s="17">
        <v>4950</v>
      </c>
      <c r="G14" s="16">
        <f>+E14*F14</f>
        <v>0</v>
      </c>
      <c r="H14" s="15">
        <v>45473</v>
      </c>
    </row>
    <row r="15" spans="1:8" ht="24" x14ac:dyDescent="0.25">
      <c r="A15" s="23" t="s">
        <v>31</v>
      </c>
      <c r="B15" s="21" t="s">
        <v>802</v>
      </c>
      <c r="C15" s="20" t="s">
        <v>291</v>
      </c>
      <c r="D15" s="45">
        <v>45169</v>
      </c>
      <c r="E15" s="18">
        <v>0</v>
      </c>
      <c r="F15" s="17">
        <v>2478</v>
      </c>
      <c r="G15" s="16">
        <f>+E15*F15</f>
        <v>0</v>
      </c>
      <c r="H15" s="15">
        <v>45473</v>
      </c>
    </row>
    <row r="16" spans="1:8" ht="24" x14ac:dyDescent="0.25">
      <c r="A16" s="23" t="s">
        <v>31</v>
      </c>
      <c r="B16" s="21" t="s">
        <v>801</v>
      </c>
      <c r="C16" s="20" t="s">
        <v>8</v>
      </c>
      <c r="D16" s="19">
        <v>45205</v>
      </c>
      <c r="E16" s="18">
        <v>0</v>
      </c>
      <c r="F16" s="17">
        <v>5841</v>
      </c>
      <c r="G16" s="16">
        <f>+E16*F16</f>
        <v>0</v>
      </c>
      <c r="H16" s="15">
        <v>45473</v>
      </c>
    </row>
    <row r="17" spans="1:8" ht="24" x14ac:dyDescent="0.25">
      <c r="A17" s="23" t="s">
        <v>31</v>
      </c>
      <c r="B17" s="21" t="s">
        <v>800</v>
      </c>
      <c r="C17" s="20" t="s">
        <v>19</v>
      </c>
      <c r="D17" s="45">
        <v>45169</v>
      </c>
      <c r="E17" s="18">
        <v>1</v>
      </c>
      <c r="F17" s="17">
        <v>3257.98</v>
      </c>
      <c r="G17" s="16">
        <f>+E17*F17</f>
        <v>3257.98</v>
      </c>
      <c r="H17" s="15">
        <v>45473</v>
      </c>
    </row>
    <row r="18" spans="1:8" ht="36" x14ac:dyDescent="0.25">
      <c r="A18" s="22" t="s">
        <v>56</v>
      </c>
      <c r="B18" s="21" t="s">
        <v>799</v>
      </c>
      <c r="C18" s="20" t="s">
        <v>54</v>
      </c>
      <c r="D18" s="19">
        <v>45209</v>
      </c>
      <c r="E18" s="18">
        <v>0</v>
      </c>
      <c r="F18" s="17">
        <v>195</v>
      </c>
      <c r="G18" s="16">
        <f>+E18*F18</f>
        <v>0</v>
      </c>
      <c r="H18" s="15">
        <v>45473</v>
      </c>
    </row>
    <row r="19" spans="1:8" ht="36" x14ac:dyDescent="0.25">
      <c r="A19" s="22" t="s">
        <v>56</v>
      </c>
      <c r="B19" s="21" t="s">
        <v>798</v>
      </c>
      <c r="C19" s="20" t="s">
        <v>54</v>
      </c>
      <c r="D19" s="19">
        <v>45209</v>
      </c>
      <c r="E19" s="18">
        <v>0</v>
      </c>
      <c r="F19" s="17">
        <v>390</v>
      </c>
      <c r="G19" s="16">
        <f>+E19*F19</f>
        <v>0</v>
      </c>
      <c r="H19" s="15">
        <v>45473</v>
      </c>
    </row>
    <row r="20" spans="1:8" ht="24" x14ac:dyDescent="0.25">
      <c r="A20" s="22" t="s">
        <v>56</v>
      </c>
      <c r="B20" s="21" t="s">
        <v>797</v>
      </c>
      <c r="C20" s="20" t="s">
        <v>302</v>
      </c>
      <c r="D20" s="19">
        <v>45209</v>
      </c>
      <c r="E20" s="18">
        <v>0</v>
      </c>
      <c r="F20" s="17">
        <v>860</v>
      </c>
      <c r="G20" s="16">
        <f>+E20*F20</f>
        <v>0</v>
      </c>
      <c r="H20" s="15">
        <v>45473</v>
      </c>
    </row>
    <row r="21" spans="1:8" ht="24" x14ac:dyDescent="0.25">
      <c r="A21" s="22" t="s">
        <v>10</v>
      </c>
      <c r="B21" s="21" t="s">
        <v>796</v>
      </c>
      <c r="C21" s="20" t="s">
        <v>14</v>
      </c>
      <c r="D21" s="19">
        <v>45208</v>
      </c>
      <c r="E21" s="18">
        <v>12</v>
      </c>
      <c r="F21" s="17">
        <v>73.16</v>
      </c>
      <c r="G21" s="16">
        <f>+E21*F21</f>
        <v>877.92</v>
      </c>
      <c r="H21" s="15">
        <v>45473</v>
      </c>
    </row>
    <row r="22" spans="1:8" ht="24" x14ac:dyDescent="0.25">
      <c r="A22" s="22" t="s">
        <v>10</v>
      </c>
      <c r="B22" s="21" t="s">
        <v>795</v>
      </c>
      <c r="C22" s="20" t="s">
        <v>14</v>
      </c>
      <c r="D22" s="19">
        <v>45208</v>
      </c>
      <c r="E22" s="18">
        <v>5</v>
      </c>
      <c r="F22" s="17">
        <v>29.87</v>
      </c>
      <c r="G22" s="16">
        <f>+E22*F22</f>
        <v>149.35</v>
      </c>
      <c r="H22" s="15">
        <v>45473</v>
      </c>
    </row>
    <row r="23" spans="1:8" ht="24" x14ac:dyDescent="0.25">
      <c r="A23" s="22" t="s">
        <v>10</v>
      </c>
      <c r="B23" s="21" t="s">
        <v>794</v>
      </c>
      <c r="C23" s="20" t="s">
        <v>14</v>
      </c>
      <c r="D23" s="19">
        <v>45208</v>
      </c>
      <c r="E23" s="18">
        <v>4</v>
      </c>
      <c r="F23" s="17">
        <v>35.24</v>
      </c>
      <c r="G23" s="16">
        <f>+E23*F23</f>
        <v>140.96</v>
      </c>
      <c r="H23" s="15">
        <v>45473</v>
      </c>
    </row>
    <row r="24" spans="1:8" ht="24" x14ac:dyDescent="0.25">
      <c r="A24" s="22" t="s">
        <v>10</v>
      </c>
      <c r="B24" s="21" t="s">
        <v>793</v>
      </c>
      <c r="C24" s="20" t="s">
        <v>14</v>
      </c>
      <c r="D24" s="19">
        <v>45208</v>
      </c>
      <c r="E24" s="18">
        <v>12</v>
      </c>
      <c r="F24" s="17">
        <v>25</v>
      </c>
      <c r="G24" s="16">
        <f>+E24*F24</f>
        <v>300</v>
      </c>
      <c r="H24" s="15">
        <v>45473</v>
      </c>
    </row>
    <row r="25" spans="1:8" ht="24" x14ac:dyDescent="0.25">
      <c r="A25" s="22" t="s">
        <v>10</v>
      </c>
      <c r="B25" s="21" t="s">
        <v>792</v>
      </c>
      <c r="C25" s="20" t="s">
        <v>14</v>
      </c>
      <c r="D25" s="19">
        <v>45208</v>
      </c>
      <c r="E25" s="18">
        <v>5</v>
      </c>
      <c r="F25" s="17">
        <v>29.5</v>
      </c>
      <c r="G25" s="16">
        <f>+E25*F25</f>
        <v>147.5</v>
      </c>
      <c r="H25" s="15">
        <v>45473</v>
      </c>
    </row>
    <row r="26" spans="1:8" x14ac:dyDescent="0.25">
      <c r="A26" s="22" t="s">
        <v>39</v>
      </c>
      <c r="B26" s="21" t="s">
        <v>791</v>
      </c>
      <c r="C26" s="20" t="s">
        <v>135</v>
      </c>
      <c r="D26" s="19">
        <v>45272</v>
      </c>
      <c r="E26" s="18">
        <v>0</v>
      </c>
      <c r="F26" s="17">
        <v>1888</v>
      </c>
      <c r="G26" s="16">
        <f>+E26*F26</f>
        <v>0</v>
      </c>
      <c r="H26" s="15">
        <v>45473</v>
      </c>
    </row>
    <row r="27" spans="1:8" x14ac:dyDescent="0.25">
      <c r="A27" s="22" t="s">
        <v>181</v>
      </c>
      <c r="B27" s="21" t="s">
        <v>790</v>
      </c>
      <c r="C27" s="20" t="s">
        <v>12</v>
      </c>
      <c r="D27" s="19">
        <v>45370</v>
      </c>
      <c r="E27" s="18">
        <v>40</v>
      </c>
      <c r="F27" s="17">
        <v>292.05</v>
      </c>
      <c r="G27" s="16">
        <f>+E27*F27</f>
        <v>11682</v>
      </c>
      <c r="H27" s="15">
        <v>45473</v>
      </c>
    </row>
    <row r="28" spans="1:8" x14ac:dyDescent="0.25">
      <c r="A28" s="22" t="s">
        <v>181</v>
      </c>
      <c r="B28" s="46" t="s">
        <v>789</v>
      </c>
      <c r="C28" s="44" t="s">
        <v>8</v>
      </c>
      <c r="D28" s="44"/>
      <c r="E28" s="44">
        <v>10</v>
      </c>
      <c r="F28" s="43">
        <v>35</v>
      </c>
      <c r="G28" s="16">
        <f>+E28*F28</f>
        <v>350</v>
      </c>
      <c r="H28" s="15">
        <v>45473</v>
      </c>
    </row>
    <row r="29" spans="1:8" ht="24.75" customHeight="1" x14ac:dyDescent="0.25">
      <c r="A29" s="22" t="s">
        <v>31</v>
      </c>
      <c r="B29" s="46" t="s">
        <v>788</v>
      </c>
      <c r="C29" s="44" t="s">
        <v>12</v>
      </c>
      <c r="D29" s="45">
        <v>45418</v>
      </c>
      <c r="E29" s="44"/>
      <c r="F29" s="43">
        <v>44840</v>
      </c>
      <c r="G29" s="16">
        <v>0</v>
      </c>
      <c r="H29" s="15">
        <v>45473</v>
      </c>
    </row>
    <row r="30" spans="1:8" ht="24" x14ac:dyDescent="0.25">
      <c r="A30" s="23" t="s">
        <v>31</v>
      </c>
      <c r="B30" s="46" t="s">
        <v>787</v>
      </c>
      <c r="C30" s="44" t="s">
        <v>8</v>
      </c>
      <c r="D30" s="45">
        <v>45183</v>
      </c>
      <c r="E30" s="44">
        <v>0</v>
      </c>
      <c r="F30" s="43">
        <v>26000</v>
      </c>
      <c r="G30" s="16">
        <f>+E30*F30</f>
        <v>0</v>
      </c>
      <c r="H30" s="15">
        <v>45473</v>
      </c>
    </row>
    <row r="31" spans="1:8" ht="24" x14ac:dyDescent="0.25">
      <c r="A31" s="23" t="s">
        <v>31</v>
      </c>
      <c r="B31" s="46" t="s">
        <v>786</v>
      </c>
      <c r="C31" s="44" t="s">
        <v>8</v>
      </c>
      <c r="D31" s="45">
        <v>45183</v>
      </c>
      <c r="E31" s="44">
        <v>0</v>
      </c>
      <c r="F31" s="43">
        <v>42000</v>
      </c>
      <c r="G31" s="16">
        <f>+E31*F31</f>
        <v>0</v>
      </c>
      <c r="H31" s="15">
        <v>45473</v>
      </c>
    </row>
    <row r="32" spans="1:8" ht="24" x14ac:dyDescent="0.25">
      <c r="A32" s="23" t="s">
        <v>31</v>
      </c>
      <c r="B32" s="46" t="s">
        <v>785</v>
      </c>
      <c r="C32" s="44" t="s">
        <v>8</v>
      </c>
      <c r="D32" s="45">
        <v>45183</v>
      </c>
      <c r="E32" s="44">
        <v>0</v>
      </c>
      <c r="F32" s="43">
        <v>90000</v>
      </c>
      <c r="G32" s="16">
        <f>+E32*F32</f>
        <v>0</v>
      </c>
      <c r="H32" s="15">
        <v>45473</v>
      </c>
    </row>
    <row r="33" spans="1:8" ht="36" x14ac:dyDescent="0.25">
      <c r="A33" s="23" t="s">
        <v>31</v>
      </c>
      <c r="B33" s="21" t="s">
        <v>784</v>
      </c>
      <c r="C33" s="20" t="s">
        <v>14</v>
      </c>
      <c r="D33" s="19">
        <v>45247</v>
      </c>
      <c r="E33" s="18">
        <v>0</v>
      </c>
      <c r="F33" s="17">
        <v>344792.6</v>
      </c>
      <c r="G33" s="16">
        <f>+E33*F33</f>
        <v>0</v>
      </c>
      <c r="H33" s="15">
        <v>45473</v>
      </c>
    </row>
    <row r="34" spans="1:8" ht="48" x14ac:dyDescent="0.25">
      <c r="A34" s="23" t="s">
        <v>31</v>
      </c>
      <c r="B34" s="46" t="s">
        <v>783</v>
      </c>
      <c r="C34" s="44" t="s">
        <v>8</v>
      </c>
      <c r="D34" s="45">
        <v>45183</v>
      </c>
      <c r="E34" s="44">
        <v>0</v>
      </c>
      <c r="F34" s="43">
        <v>40000</v>
      </c>
      <c r="G34" s="16">
        <f>+E34*F34</f>
        <v>0</v>
      </c>
      <c r="H34" s="15">
        <v>45473</v>
      </c>
    </row>
    <row r="35" spans="1:8" x14ac:dyDescent="0.25">
      <c r="A35" s="23" t="s">
        <v>31</v>
      </c>
      <c r="B35" s="46" t="s">
        <v>782</v>
      </c>
      <c r="C35" s="44" t="s">
        <v>322</v>
      </c>
      <c r="D35" s="45">
        <v>45370</v>
      </c>
      <c r="E35" s="44">
        <v>1</v>
      </c>
      <c r="F35" s="43">
        <v>8850</v>
      </c>
      <c r="G35" s="16">
        <f>+E35*F35</f>
        <v>8850</v>
      </c>
      <c r="H35" s="15">
        <v>45473</v>
      </c>
    </row>
    <row r="36" spans="1:8" ht="24" x14ac:dyDescent="0.25">
      <c r="A36" s="23" t="s">
        <v>31</v>
      </c>
      <c r="B36" s="21" t="s">
        <v>781</v>
      </c>
      <c r="C36" s="20" t="s">
        <v>14</v>
      </c>
      <c r="D36" s="19">
        <v>45208</v>
      </c>
      <c r="E36" s="18">
        <v>50</v>
      </c>
      <c r="F36" s="17">
        <v>64.900000000000006</v>
      </c>
      <c r="G36" s="16">
        <f>+E36*F36</f>
        <v>3245.0000000000005</v>
      </c>
      <c r="H36" s="15">
        <v>45473</v>
      </c>
    </row>
    <row r="37" spans="1:8" x14ac:dyDescent="0.25">
      <c r="A37" s="23" t="s">
        <v>39</v>
      </c>
      <c r="B37" s="21" t="s">
        <v>780</v>
      </c>
      <c r="C37" s="20" t="s">
        <v>12</v>
      </c>
      <c r="D37" s="19">
        <v>45463</v>
      </c>
      <c r="E37" s="18">
        <v>60</v>
      </c>
      <c r="F37" s="17"/>
      <c r="G37" s="16"/>
      <c r="H37" s="15">
        <v>45473</v>
      </c>
    </row>
    <row r="38" spans="1:8" ht="24" x14ac:dyDescent="0.25">
      <c r="A38" s="20" t="s">
        <v>39</v>
      </c>
      <c r="B38" s="46" t="s">
        <v>779</v>
      </c>
      <c r="C38" s="44" t="s">
        <v>45</v>
      </c>
      <c r="D38" s="45">
        <v>45184</v>
      </c>
      <c r="E38" s="44">
        <v>21</v>
      </c>
      <c r="F38" s="43">
        <v>461.59</v>
      </c>
      <c r="G38" s="16">
        <f>+E38*F38</f>
        <v>9693.39</v>
      </c>
      <c r="H38" s="15">
        <v>45473</v>
      </c>
    </row>
    <row r="39" spans="1:8" ht="24" x14ac:dyDescent="0.25">
      <c r="A39" s="20" t="s">
        <v>4</v>
      </c>
      <c r="B39" s="21" t="s">
        <v>778</v>
      </c>
      <c r="C39" s="20" t="s">
        <v>777</v>
      </c>
      <c r="D39" s="19">
        <v>45162</v>
      </c>
      <c r="E39" s="18">
        <v>0</v>
      </c>
      <c r="F39" s="17">
        <v>13400</v>
      </c>
      <c r="G39" s="16">
        <f>+E39*F39</f>
        <v>0</v>
      </c>
      <c r="H39" s="15">
        <v>45473</v>
      </c>
    </row>
    <row r="40" spans="1:8" x14ac:dyDescent="0.25">
      <c r="A40" s="20" t="s">
        <v>4</v>
      </c>
      <c r="B40" s="21" t="s">
        <v>776</v>
      </c>
      <c r="C40" s="20" t="s">
        <v>12</v>
      </c>
      <c r="D40" s="19">
        <v>45467</v>
      </c>
      <c r="E40" s="18">
        <v>2</v>
      </c>
      <c r="F40" s="17">
        <v>2360</v>
      </c>
      <c r="G40" s="16">
        <f>+E40*F40</f>
        <v>4720</v>
      </c>
      <c r="H40" s="15">
        <v>45473</v>
      </c>
    </row>
    <row r="41" spans="1:8" x14ac:dyDescent="0.25">
      <c r="A41" s="20" t="s">
        <v>4</v>
      </c>
      <c r="B41" s="21" t="s">
        <v>775</v>
      </c>
      <c r="C41" s="20" t="s">
        <v>12</v>
      </c>
      <c r="D41" s="19">
        <v>45365</v>
      </c>
      <c r="E41" s="18">
        <v>3</v>
      </c>
      <c r="F41" s="17">
        <v>1183.49</v>
      </c>
      <c r="G41" s="16">
        <f>+E41*F41</f>
        <v>3550.4700000000003</v>
      </c>
      <c r="H41" s="15">
        <v>45473</v>
      </c>
    </row>
    <row r="42" spans="1:8" ht="24" x14ac:dyDescent="0.25">
      <c r="A42" s="22" t="s">
        <v>4</v>
      </c>
      <c r="B42" s="21" t="s">
        <v>774</v>
      </c>
      <c r="C42" s="20" t="s">
        <v>14</v>
      </c>
      <c r="D42" s="19">
        <v>45208</v>
      </c>
      <c r="E42" s="18">
        <v>0</v>
      </c>
      <c r="F42" s="17">
        <v>424.91</v>
      </c>
      <c r="G42" s="16">
        <f>+E42*F42</f>
        <v>0</v>
      </c>
      <c r="H42" s="15">
        <v>45473</v>
      </c>
    </row>
    <row r="43" spans="1:8" x14ac:dyDescent="0.25">
      <c r="A43" s="22" t="s">
        <v>4</v>
      </c>
      <c r="B43" s="21" t="s">
        <v>773</v>
      </c>
      <c r="C43" s="20" t="s">
        <v>12</v>
      </c>
      <c r="D43" s="19">
        <v>45365</v>
      </c>
      <c r="E43" s="18">
        <v>2</v>
      </c>
      <c r="F43" s="17">
        <v>261.22000000000003</v>
      </c>
      <c r="G43" s="16">
        <f>+E43*F43</f>
        <v>522.44000000000005</v>
      </c>
      <c r="H43" s="15">
        <v>45473</v>
      </c>
    </row>
    <row r="44" spans="1:8" ht="24" x14ac:dyDescent="0.25">
      <c r="A44" s="22" t="s">
        <v>4</v>
      </c>
      <c r="B44" s="21" t="s">
        <v>772</v>
      </c>
      <c r="C44" s="20" t="s">
        <v>14</v>
      </c>
      <c r="D44" s="19">
        <v>45208</v>
      </c>
      <c r="E44" s="18">
        <v>1</v>
      </c>
      <c r="F44" s="17">
        <v>663.52</v>
      </c>
      <c r="G44" s="16">
        <f>+E44*F44</f>
        <v>663.52</v>
      </c>
      <c r="H44" s="15">
        <v>45473</v>
      </c>
    </row>
    <row r="45" spans="1:8" ht="24" x14ac:dyDescent="0.25">
      <c r="A45" s="22" t="s">
        <v>4</v>
      </c>
      <c r="B45" s="21" t="s">
        <v>771</v>
      </c>
      <c r="C45" s="20" t="s">
        <v>14</v>
      </c>
      <c r="D45" s="19">
        <v>45208</v>
      </c>
      <c r="E45" s="18">
        <v>2</v>
      </c>
      <c r="F45" s="17">
        <v>279.93</v>
      </c>
      <c r="G45" s="16">
        <f>+E45*F45</f>
        <v>559.86</v>
      </c>
      <c r="H45" s="15">
        <v>45473</v>
      </c>
    </row>
    <row r="46" spans="1:8" ht="24" x14ac:dyDescent="0.25">
      <c r="A46" s="20" t="s">
        <v>187</v>
      </c>
      <c r="B46" s="46" t="s">
        <v>770</v>
      </c>
      <c r="C46" s="44" t="s">
        <v>8</v>
      </c>
      <c r="D46" s="45">
        <v>45170</v>
      </c>
      <c r="E46" s="44">
        <v>5</v>
      </c>
      <c r="F46" s="43">
        <v>89.5</v>
      </c>
      <c r="G46" s="16">
        <f>+E46*F46</f>
        <v>447.5</v>
      </c>
      <c r="H46" s="15">
        <v>45473</v>
      </c>
    </row>
    <row r="47" spans="1:8" x14ac:dyDescent="0.25">
      <c r="A47" s="20" t="s">
        <v>187</v>
      </c>
      <c r="B47" s="46" t="s">
        <v>769</v>
      </c>
      <c r="C47" s="44" t="s">
        <v>12</v>
      </c>
      <c r="D47" s="45">
        <v>45463</v>
      </c>
      <c r="E47" s="44">
        <v>44</v>
      </c>
      <c r="F47" s="43">
        <v>171.1</v>
      </c>
      <c r="G47" s="16">
        <f>+E47*F47</f>
        <v>7528.4</v>
      </c>
      <c r="H47" s="15">
        <v>45473</v>
      </c>
    </row>
    <row r="48" spans="1:8" x14ac:dyDescent="0.25">
      <c r="A48" s="20" t="s">
        <v>187</v>
      </c>
      <c r="B48" s="42" t="s">
        <v>768</v>
      </c>
      <c r="C48" s="41" t="s">
        <v>8</v>
      </c>
      <c r="D48" s="40">
        <v>45177</v>
      </c>
      <c r="E48" s="39">
        <v>70</v>
      </c>
      <c r="F48" s="38">
        <v>35</v>
      </c>
      <c r="G48" s="16">
        <f>+E48*F48</f>
        <v>2450</v>
      </c>
      <c r="H48" s="15">
        <v>45473</v>
      </c>
    </row>
    <row r="49" spans="1:8" ht="36" x14ac:dyDescent="0.25">
      <c r="A49" s="22" t="s">
        <v>56</v>
      </c>
      <c r="B49" s="21" t="s">
        <v>767</v>
      </c>
      <c r="C49" s="20" t="s">
        <v>54</v>
      </c>
      <c r="D49" s="19">
        <v>45209</v>
      </c>
      <c r="E49" s="18">
        <v>0</v>
      </c>
      <c r="F49" s="17">
        <v>285</v>
      </c>
      <c r="G49" s="16">
        <f>+E49*F49</f>
        <v>0</v>
      </c>
      <c r="H49" s="15">
        <v>45473</v>
      </c>
    </row>
    <row r="50" spans="1:8" ht="24" x14ac:dyDescent="0.25">
      <c r="A50" s="23" t="s">
        <v>31</v>
      </c>
      <c r="B50" s="21" t="s">
        <v>766</v>
      </c>
      <c r="C50" s="20" t="s">
        <v>14</v>
      </c>
      <c r="D50" s="19">
        <v>45258</v>
      </c>
      <c r="E50" s="18">
        <v>0</v>
      </c>
      <c r="F50" s="17">
        <v>357635.58</v>
      </c>
      <c r="G50" s="16">
        <f>+E50*F50</f>
        <v>0</v>
      </c>
      <c r="H50" s="15">
        <v>45473</v>
      </c>
    </row>
    <row r="51" spans="1:8" ht="36" x14ac:dyDescent="0.25">
      <c r="A51" s="22" t="s">
        <v>56</v>
      </c>
      <c r="B51" s="21" t="s">
        <v>765</v>
      </c>
      <c r="C51" s="20" t="s">
        <v>14</v>
      </c>
      <c r="D51" s="19">
        <v>45209</v>
      </c>
      <c r="E51" s="18">
        <v>0</v>
      </c>
      <c r="F51" s="17">
        <v>185</v>
      </c>
      <c r="G51" s="16">
        <f>+E51*F51</f>
        <v>0</v>
      </c>
      <c r="H51" s="15">
        <v>45473</v>
      </c>
    </row>
    <row r="52" spans="1:8" x14ac:dyDescent="0.25">
      <c r="A52" s="22" t="s">
        <v>137</v>
      </c>
      <c r="B52" s="21" t="s">
        <v>764</v>
      </c>
      <c r="C52" s="20" t="s">
        <v>135</v>
      </c>
      <c r="D52" s="20"/>
      <c r="E52" s="18">
        <v>2</v>
      </c>
      <c r="F52" s="17">
        <v>1554</v>
      </c>
      <c r="G52" s="16">
        <f>+E52*F52</f>
        <v>3108</v>
      </c>
      <c r="H52" s="15">
        <v>45473</v>
      </c>
    </row>
    <row r="53" spans="1:8" ht="36" x14ac:dyDescent="0.25">
      <c r="A53" s="22" t="s">
        <v>56</v>
      </c>
      <c r="B53" s="21" t="s">
        <v>763</v>
      </c>
      <c r="C53" s="20" t="s">
        <v>14</v>
      </c>
      <c r="D53" s="19">
        <v>45209</v>
      </c>
      <c r="E53" s="18">
        <v>0</v>
      </c>
      <c r="F53" s="17">
        <v>75</v>
      </c>
      <c r="G53" s="16">
        <f>+E53*F53</f>
        <v>0</v>
      </c>
      <c r="H53" s="15">
        <v>45473</v>
      </c>
    </row>
    <row r="54" spans="1:8" ht="36" x14ac:dyDescent="0.25">
      <c r="A54" s="22" t="s">
        <v>56</v>
      </c>
      <c r="B54" s="21" t="s">
        <v>762</v>
      </c>
      <c r="C54" s="20" t="s">
        <v>54</v>
      </c>
      <c r="D54" s="19">
        <v>45209</v>
      </c>
      <c r="E54" s="18">
        <v>0</v>
      </c>
      <c r="F54" s="17">
        <v>350</v>
      </c>
      <c r="G54" s="16">
        <f>+E54*F54</f>
        <v>0</v>
      </c>
      <c r="H54" s="15">
        <v>45473</v>
      </c>
    </row>
    <row r="55" spans="1:8" ht="36" x14ac:dyDescent="0.25">
      <c r="A55" s="20" t="s">
        <v>4</v>
      </c>
      <c r="B55" s="21" t="s">
        <v>761</v>
      </c>
      <c r="C55" s="20" t="s">
        <v>8</v>
      </c>
      <c r="D55" s="37">
        <v>45280</v>
      </c>
      <c r="E55" s="18">
        <v>0</v>
      </c>
      <c r="F55" s="17">
        <v>6030.39</v>
      </c>
      <c r="G55" s="16">
        <f>+E55*F55</f>
        <v>0</v>
      </c>
      <c r="H55" s="15">
        <v>45473</v>
      </c>
    </row>
    <row r="56" spans="1:8" ht="24" x14ac:dyDescent="0.25">
      <c r="A56" s="22" t="s">
        <v>56</v>
      </c>
      <c r="B56" s="21" t="s">
        <v>760</v>
      </c>
      <c r="C56" s="20" t="s">
        <v>54</v>
      </c>
      <c r="D56" s="19">
        <v>45209</v>
      </c>
      <c r="E56" s="18">
        <v>0</v>
      </c>
      <c r="F56" s="17">
        <v>300</v>
      </c>
      <c r="G56" s="16">
        <f>+E56*F56</f>
        <v>0</v>
      </c>
      <c r="H56" s="15">
        <v>45473</v>
      </c>
    </row>
    <row r="57" spans="1:8" ht="24" x14ac:dyDescent="0.25">
      <c r="A57" s="35" t="s">
        <v>4</v>
      </c>
      <c r="B57" s="21" t="s">
        <v>759</v>
      </c>
      <c r="C57" s="20" t="s">
        <v>12</v>
      </c>
      <c r="D57" s="19">
        <v>45418</v>
      </c>
      <c r="E57" s="18">
        <v>0</v>
      </c>
      <c r="F57" s="17">
        <v>6890.25</v>
      </c>
      <c r="G57" s="16"/>
      <c r="H57" s="15">
        <v>45473</v>
      </c>
    </row>
    <row r="58" spans="1:8" x14ac:dyDescent="0.25">
      <c r="A58" s="34" t="s">
        <v>4</v>
      </c>
      <c r="B58" s="21" t="s">
        <v>758</v>
      </c>
      <c r="C58" s="20" t="s">
        <v>12</v>
      </c>
      <c r="D58" s="19">
        <v>45418</v>
      </c>
      <c r="E58" s="18">
        <v>0</v>
      </c>
      <c r="F58" s="17">
        <v>11741</v>
      </c>
      <c r="G58" s="16"/>
      <c r="H58" s="15">
        <v>45473</v>
      </c>
    </row>
    <row r="59" spans="1:8" ht="24" x14ac:dyDescent="0.25">
      <c r="A59" s="34" t="s">
        <v>4</v>
      </c>
      <c r="B59" s="21" t="s">
        <v>757</v>
      </c>
      <c r="C59" s="20" t="s">
        <v>12</v>
      </c>
      <c r="D59" s="19">
        <v>45421</v>
      </c>
      <c r="E59" s="18">
        <v>0</v>
      </c>
      <c r="F59" s="17">
        <v>10198.030000000001</v>
      </c>
      <c r="G59" s="16"/>
      <c r="H59" s="15">
        <v>45473</v>
      </c>
    </row>
    <row r="60" spans="1:8" ht="24" x14ac:dyDescent="0.25">
      <c r="A60" s="34" t="s">
        <v>114</v>
      </c>
      <c r="B60" s="21" t="s">
        <v>756</v>
      </c>
      <c r="C60" s="20" t="s">
        <v>12</v>
      </c>
      <c r="D60" s="19">
        <v>45439</v>
      </c>
      <c r="E60" s="18">
        <v>0</v>
      </c>
      <c r="F60" s="17">
        <v>5079.8999999999996</v>
      </c>
      <c r="G60" s="16"/>
      <c r="H60" s="15">
        <v>45473</v>
      </c>
    </row>
    <row r="61" spans="1:8" ht="24" x14ac:dyDescent="0.25">
      <c r="A61" s="34" t="s">
        <v>31</v>
      </c>
      <c r="B61" s="21" t="s">
        <v>755</v>
      </c>
      <c r="C61" s="20" t="s">
        <v>12</v>
      </c>
      <c r="D61" s="19">
        <v>45425</v>
      </c>
      <c r="E61" s="18">
        <v>0</v>
      </c>
      <c r="F61" s="17">
        <v>15127.98</v>
      </c>
      <c r="G61" s="16"/>
      <c r="H61" s="15">
        <v>45473</v>
      </c>
    </row>
    <row r="62" spans="1:8" x14ac:dyDescent="0.25">
      <c r="A62" s="20" t="s">
        <v>158</v>
      </c>
      <c r="B62" s="21" t="s">
        <v>754</v>
      </c>
      <c r="C62" s="20" t="s">
        <v>219</v>
      </c>
      <c r="D62" s="19">
        <v>45342</v>
      </c>
      <c r="E62" s="18">
        <v>0</v>
      </c>
      <c r="F62" s="17">
        <v>584.1</v>
      </c>
      <c r="G62" s="16">
        <f>+E62*F62</f>
        <v>0</v>
      </c>
      <c r="H62" s="15">
        <v>45473</v>
      </c>
    </row>
    <row r="63" spans="1:8" x14ac:dyDescent="0.25">
      <c r="A63" s="20" t="s">
        <v>158</v>
      </c>
      <c r="B63" s="21" t="s">
        <v>753</v>
      </c>
      <c r="C63" s="20" t="s">
        <v>14</v>
      </c>
      <c r="D63" s="19">
        <v>45341</v>
      </c>
      <c r="E63" s="18">
        <v>65</v>
      </c>
      <c r="F63" s="17">
        <v>184.08</v>
      </c>
      <c r="G63" s="16">
        <f>+E63*F63</f>
        <v>11965.2</v>
      </c>
      <c r="H63" s="15">
        <v>45473</v>
      </c>
    </row>
    <row r="64" spans="1:8" ht="24" x14ac:dyDescent="0.25">
      <c r="A64" s="20" t="s">
        <v>158</v>
      </c>
      <c r="B64" s="21" t="s">
        <v>752</v>
      </c>
      <c r="C64" s="20" t="s">
        <v>14</v>
      </c>
      <c r="D64" s="19"/>
      <c r="E64" s="18">
        <v>32</v>
      </c>
      <c r="F64" s="17">
        <v>185</v>
      </c>
      <c r="G64" s="16">
        <f>+E64*F64</f>
        <v>5920</v>
      </c>
      <c r="H64" s="15">
        <v>45473</v>
      </c>
    </row>
    <row r="65" spans="1:8" x14ac:dyDescent="0.25">
      <c r="A65" s="20" t="s">
        <v>158</v>
      </c>
      <c r="B65" s="21" t="s">
        <v>751</v>
      </c>
      <c r="C65" s="20" t="s">
        <v>14</v>
      </c>
      <c r="D65" s="19">
        <v>45341</v>
      </c>
      <c r="E65" s="18">
        <v>90</v>
      </c>
      <c r="F65" s="17">
        <v>161.41999999999999</v>
      </c>
      <c r="G65" s="16">
        <f>+E65*F65</f>
        <v>14527.8</v>
      </c>
      <c r="H65" s="15">
        <v>45473</v>
      </c>
    </row>
    <row r="66" spans="1:8" ht="24" x14ac:dyDescent="0.25">
      <c r="A66" s="20" t="s">
        <v>158</v>
      </c>
      <c r="B66" s="21" t="s">
        <v>750</v>
      </c>
      <c r="C66" s="20" t="s">
        <v>14</v>
      </c>
      <c r="D66" s="19">
        <v>45139</v>
      </c>
      <c r="E66" s="18">
        <v>6</v>
      </c>
      <c r="F66" s="17">
        <v>152</v>
      </c>
      <c r="G66" s="16">
        <f>+E66*F66</f>
        <v>912</v>
      </c>
      <c r="H66" s="15">
        <v>45473</v>
      </c>
    </row>
    <row r="67" spans="1:8" ht="24" x14ac:dyDescent="0.25">
      <c r="A67" s="22" t="s">
        <v>56</v>
      </c>
      <c r="B67" s="21" t="s">
        <v>749</v>
      </c>
      <c r="C67" s="20" t="s">
        <v>54</v>
      </c>
      <c r="D67" s="19">
        <v>45209</v>
      </c>
      <c r="E67" s="18">
        <v>0</v>
      </c>
      <c r="F67" s="17">
        <v>100</v>
      </c>
      <c r="G67" s="16">
        <f>+E67*F67</f>
        <v>0</v>
      </c>
      <c r="H67" s="15">
        <v>45473</v>
      </c>
    </row>
    <row r="68" spans="1:8" ht="36" x14ac:dyDescent="0.25">
      <c r="A68" s="23" t="s">
        <v>31</v>
      </c>
      <c r="B68" s="21" t="s">
        <v>748</v>
      </c>
      <c r="C68" s="20" t="s">
        <v>14</v>
      </c>
      <c r="D68" s="19">
        <v>45231</v>
      </c>
      <c r="E68" s="18">
        <v>8</v>
      </c>
      <c r="F68" s="17">
        <v>4248</v>
      </c>
      <c r="G68" s="16">
        <f>+E68*F68</f>
        <v>33984</v>
      </c>
      <c r="H68" s="15">
        <v>45473</v>
      </c>
    </row>
    <row r="69" spans="1:8" ht="24" x14ac:dyDescent="0.25">
      <c r="A69" s="22" t="s">
        <v>7</v>
      </c>
      <c r="B69" s="21" t="s">
        <v>747</v>
      </c>
      <c r="C69" s="20" t="s">
        <v>8</v>
      </c>
      <c r="D69" s="20"/>
      <c r="E69" s="18">
        <v>23</v>
      </c>
      <c r="F69" s="17">
        <v>497.56</v>
      </c>
      <c r="G69" s="16">
        <f>+E69*F69</f>
        <v>11443.88</v>
      </c>
      <c r="H69" s="15">
        <v>45473</v>
      </c>
    </row>
    <row r="70" spans="1:8" x14ac:dyDescent="0.25">
      <c r="A70" s="22" t="s">
        <v>7</v>
      </c>
      <c r="B70" s="21" t="s">
        <v>746</v>
      </c>
      <c r="C70" s="20" t="s">
        <v>12</v>
      </c>
      <c r="D70" s="19">
        <v>45370</v>
      </c>
      <c r="E70" s="18">
        <v>94</v>
      </c>
      <c r="F70" s="17">
        <v>423.99</v>
      </c>
      <c r="G70" s="16">
        <f>+E70*F70</f>
        <v>39855.06</v>
      </c>
      <c r="H70" s="15">
        <v>45473</v>
      </c>
    </row>
    <row r="71" spans="1:8" ht="24" x14ac:dyDescent="0.25">
      <c r="A71" s="22" t="s">
        <v>114</v>
      </c>
      <c r="B71" s="21" t="s">
        <v>745</v>
      </c>
      <c r="C71" s="20" t="s">
        <v>8</v>
      </c>
      <c r="D71" s="19">
        <v>45166</v>
      </c>
      <c r="E71" s="18">
        <v>0</v>
      </c>
      <c r="F71" s="17">
        <v>5200</v>
      </c>
      <c r="G71" s="16">
        <f>+E71*F71</f>
        <v>0</v>
      </c>
      <c r="H71" s="15">
        <v>45473</v>
      </c>
    </row>
    <row r="72" spans="1:8" ht="36" x14ac:dyDescent="0.25">
      <c r="A72" s="22" t="s">
        <v>114</v>
      </c>
      <c r="B72" s="21" t="s">
        <v>744</v>
      </c>
      <c r="C72" s="20" t="s">
        <v>8</v>
      </c>
      <c r="D72" s="19">
        <v>45166</v>
      </c>
      <c r="E72" s="18">
        <v>0</v>
      </c>
      <c r="F72" s="17">
        <v>5200</v>
      </c>
      <c r="G72" s="16">
        <f>+E72*F72</f>
        <v>0</v>
      </c>
      <c r="H72" s="15">
        <v>45473</v>
      </c>
    </row>
    <row r="73" spans="1:8" ht="24" x14ac:dyDescent="0.25">
      <c r="A73" s="22" t="s">
        <v>114</v>
      </c>
      <c r="B73" s="21" t="s">
        <v>743</v>
      </c>
      <c r="C73" s="20" t="s">
        <v>8</v>
      </c>
      <c r="D73" s="19">
        <v>45166</v>
      </c>
      <c r="E73" s="18">
        <v>0</v>
      </c>
      <c r="F73" s="17">
        <v>1800</v>
      </c>
      <c r="G73" s="16">
        <f>+E73*F73</f>
        <v>0</v>
      </c>
      <c r="H73" s="15">
        <v>45473</v>
      </c>
    </row>
    <row r="74" spans="1:8" x14ac:dyDescent="0.25">
      <c r="A74" s="22" t="s">
        <v>7</v>
      </c>
      <c r="B74" s="21" t="s">
        <v>742</v>
      </c>
      <c r="C74" s="20" t="s">
        <v>741</v>
      </c>
      <c r="D74" s="19">
        <v>45118</v>
      </c>
      <c r="E74" s="18">
        <v>14</v>
      </c>
      <c r="F74" s="17">
        <v>21.19</v>
      </c>
      <c r="G74" s="16">
        <f>+E74*F74</f>
        <v>296.66000000000003</v>
      </c>
      <c r="H74" s="15">
        <v>45473</v>
      </c>
    </row>
    <row r="75" spans="1:8" ht="24" x14ac:dyDescent="0.25">
      <c r="A75" s="22" t="s">
        <v>4</v>
      </c>
      <c r="B75" s="21" t="s">
        <v>740</v>
      </c>
      <c r="C75" s="20" t="s">
        <v>19</v>
      </c>
      <c r="D75" s="19">
        <v>45147</v>
      </c>
      <c r="E75" s="18">
        <v>0</v>
      </c>
      <c r="F75" s="17">
        <v>2400</v>
      </c>
      <c r="G75" s="16">
        <f>+E75*F75</f>
        <v>0</v>
      </c>
      <c r="H75" s="15">
        <v>45473</v>
      </c>
    </row>
    <row r="76" spans="1:8" x14ac:dyDescent="0.25">
      <c r="A76" s="22" t="s">
        <v>31</v>
      </c>
      <c r="B76" s="21" t="s">
        <v>739</v>
      </c>
      <c r="C76" s="20" t="s">
        <v>12</v>
      </c>
      <c r="D76" s="19">
        <v>45441</v>
      </c>
      <c r="E76" s="18">
        <v>0</v>
      </c>
      <c r="F76" s="17">
        <v>883.8</v>
      </c>
      <c r="G76" s="16">
        <f>+E76*F76</f>
        <v>0</v>
      </c>
      <c r="H76" s="15">
        <v>45473</v>
      </c>
    </row>
    <row r="77" spans="1:8" ht="24" x14ac:dyDescent="0.25">
      <c r="A77" s="22" t="s">
        <v>4</v>
      </c>
      <c r="B77" s="21" t="s">
        <v>738</v>
      </c>
      <c r="C77" s="20" t="s">
        <v>8</v>
      </c>
      <c r="D77" s="20"/>
      <c r="E77" s="18">
        <v>16</v>
      </c>
      <c r="F77" s="17">
        <v>533</v>
      </c>
      <c r="G77" s="16">
        <f>+E77*F77</f>
        <v>8528</v>
      </c>
      <c r="H77" s="15">
        <v>45473</v>
      </c>
    </row>
    <row r="78" spans="1:8" ht="24" x14ac:dyDescent="0.25">
      <c r="A78" s="23" t="s">
        <v>31</v>
      </c>
      <c r="B78" s="21" t="s">
        <v>737</v>
      </c>
      <c r="C78" s="20" t="s">
        <v>8</v>
      </c>
      <c r="D78" s="19">
        <v>45271</v>
      </c>
      <c r="E78" s="18">
        <v>0</v>
      </c>
      <c r="F78" s="17">
        <v>11210</v>
      </c>
      <c r="G78" s="16">
        <f>+E78*F78</f>
        <v>0</v>
      </c>
      <c r="H78" s="15">
        <v>45473</v>
      </c>
    </row>
    <row r="79" spans="1:8" ht="24" x14ac:dyDescent="0.25">
      <c r="A79" s="22" t="s">
        <v>137</v>
      </c>
      <c r="B79" s="21" t="s">
        <v>736</v>
      </c>
      <c r="C79" s="20" t="s">
        <v>735</v>
      </c>
      <c r="D79" s="19">
        <v>45272</v>
      </c>
      <c r="E79" s="18">
        <v>0</v>
      </c>
      <c r="F79" s="17">
        <v>2537</v>
      </c>
      <c r="G79" s="16">
        <f>+E79*F79</f>
        <v>0</v>
      </c>
      <c r="H79" s="15">
        <v>45473</v>
      </c>
    </row>
    <row r="80" spans="1:8" ht="24" x14ac:dyDescent="0.25">
      <c r="A80" s="28" t="s">
        <v>31</v>
      </c>
      <c r="B80" s="21" t="s">
        <v>734</v>
      </c>
      <c r="C80" s="20" t="s">
        <v>12</v>
      </c>
      <c r="D80" s="19">
        <v>45432</v>
      </c>
      <c r="E80" s="18">
        <v>0</v>
      </c>
      <c r="F80" s="17">
        <v>24375</v>
      </c>
      <c r="G80" s="16"/>
      <c r="H80" s="15">
        <v>45473</v>
      </c>
    </row>
    <row r="81" spans="1:8" x14ac:dyDescent="0.25">
      <c r="A81" s="28" t="s">
        <v>31</v>
      </c>
      <c r="B81" s="21" t="s">
        <v>733</v>
      </c>
      <c r="C81" s="20" t="s">
        <v>12</v>
      </c>
      <c r="D81" s="19">
        <v>45432</v>
      </c>
      <c r="E81" s="18">
        <v>0</v>
      </c>
      <c r="F81" s="17">
        <v>29874.99</v>
      </c>
      <c r="G81" s="16"/>
      <c r="H81" s="15">
        <v>45473</v>
      </c>
    </row>
    <row r="82" spans="1:8" ht="24" x14ac:dyDescent="0.25">
      <c r="A82" s="28" t="s">
        <v>31</v>
      </c>
      <c r="B82" s="21" t="s">
        <v>732</v>
      </c>
      <c r="C82" s="20" t="s">
        <v>12</v>
      </c>
      <c r="D82" s="19">
        <v>45432</v>
      </c>
      <c r="E82" s="18">
        <v>0</v>
      </c>
      <c r="F82" s="17">
        <v>31500.01</v>
      </c>
      <c r="G82" s="16"/>
      <c r="H82" s="15">
        <v>45473</v>
      </c>
    </row>
    <row r="83" spans="1:8" x14ac:dyDescent="0.25">
      <c r="A83" s="28" t="s">
        <v>31</v>
      </c>
      <c r="B83" s="21" t="s">
        <v>731</v>
      </c>
      <c r="C83" s="20" t="s">
        <v>12</v>
      </c>
      <c r="D83" s="19">
        <v>45426</v>
      </c>
      <c r="E83" s="18">
        <v>0</v>
      </c>
      <c r="F83" s="17">
        <v>48836.78</v>
      </c>
      <c r="G83" s="16"/>
      <c r="H83" s="15">
        <v>45473</v>
      </c>
    </row>
    <row r="84" spans="1:8" ht="24" x14ac:dyDescent="0.25">
      <c r="A84" s="23" t="s">
        <v>31</v>
      </c>
      <c r="B84" s="21" t="s">
        <v>730</v>
      </c>
      <c r="C84" s="20" t="s">
        <v>2</v>
      </c>
      <c r="D84" s="19">
        <v>45142</v>
      </c>
      <c r="E84" s="18">
        <v>0</v>
      </c>
      <c r="F84" s="17">
        <v>15875</v>
      </c>
      <c r="G84" s="16">
        <f>+E84*F84</f>
        <v>0</v>
      </c>
      <c r="H84" s="15">
        <v>45473</v>
      </c>
    </row>
    <row r="85" spans="1:8" x14ac:dyDescent="0.25">
      <c r="A85" s="23" t="s">
        <v>7</v>
      </c>
      <c r="B85" s="21" t="s">
        <v>729</v>
      </c>
      <c r="C85" s="20" t="s">
        <v>14</v>
      </c>
      <c r="D85" s="19">
        <v>45373</v>
      </c>
      <c r="E85" s="18">
        <v>60</v>
      </c>
      <c r="F85" s="17">
        <v>72.81</v>
      </c>
      <c r="G85" s="16">
        <f>+E85*F85</f>
        <v>4368.6000000000004</v>
      </c>
      <c r="H85" s="15">
        <v>45473</v>
      </c>
    </row>
    <row r="86" spans="1:8" x14ac:dyDescent="0.25">
      <c r="A86" s="22" t="s">
        <v>7</v>
      </c>
      <c r="B86" s="21" t="s">
        <v>728</v>
      </c>
      <c r="C86" s="20" t="s">
        <v>8</v>
      </c>
      <c r="D86" s="20"/>
      <c r="E86" s="18">
        <v>312</v>
      </c>
      <c r="F86" s="17">
        <v>6</v>
      </c>
      <c r="G86" s="16">
        <f>+E86*F86</f>
        <v>1872</v>
      </c>
      <c r="H86" s="15">
        <v>45473</v>
      </c>
    </row>
    <row r="87" spans="1:8" ht="24" x14ac:dyDescent="0.25">
      <c r="A87" s="22" t="s">
        <v>7</v>
      </c>
      <c r="B87" s="21" t="s">
        <v>727</v>
      </c>
      <c r="C87" s="20" t="s">
        <v>45</v>
      </c>
      <c r="D87" s="19">
        <v>45127</v>
      </c>
      <c r="E87" s="18">
        <v>0</v>
      </c>
      <c r="F87" s="17">
        <v>58.2</v>
      </c>
      <c r="G87" s="16">
        <f>+E87*F87</f>
        <v>0</v>
      </c>
      <c r="H87" s="15">
        <v>45473</v>
      </c>
    </row>
    <row r="88" spans="1:8" ht="24" x14ac:dyDescent="0.25">
      <c r="A88" s="22" t="s">
        <v>7</v>
      </c>
      <c r="B88" s="21" t="s">
        <v>726</v>
      </c>
      <c r="C88" s="20" t="s">
        <v>45</v>
      </c>
      <c r="D88" s="19">
        <v>45127</v>
      </c>
      <c r="E88" s="18">
        <v>6</v>
      </c>
      <c r="F88" s="17">
        <v>58.2</v>
      </c>
      <c r="G88" s="16">
        <f>+E88*F88</f>
        <v>349.20000000000005</v>
      </c>
      <c r="H88" s="15">
        <v>45473</v>
      </c>
    </row>
    <row r="89" spans="1:8" x14ac:dyDescent="0.25">
      <c r="A89" s="22" t="s">
        <v>7</v>
      </c>
      <c r="B89" s="21" t="s">
        <v>725</v>
      </c>
      <c r="C89" s="20" t="s">
        <v>724</v>
      </c>
      <c r="D89" s="19">
        <v>45372</v>
      </c>
      <c r="E89" s="18">
        <v>50</v>
      </c>
      <c r="F89" s="17">
        <v>64.900000000000006</v>
      </c>
      <c r="G89" s="16">
        <f>+E89*F89</f>
        <v>3245.0000000000005</v>
      </c>
      <c r="H89" s="15">
        <v>45473</v>
      </c>
    </row>
    <row r="90" spans="1:8" x14ac:dyDescent="0.25">
      <c r="A90" s="22" t="s">
        <v>7</v>
      </c>
      <c r="B90" s="21" t="s">
        <v>723</v>
      </c>
      <c r="C90" s="20" t="s">
        <v>45</v>
      </c>
      <c r="D90" s="19">
        <v>45372</v>
      </c>
      <c r="E90" s="18">
        <v>51</v>
      </c>
      <c r="F90" s="17">
        <v>64.900000000000006</v>
      </c>
      <c r="G90" s="16">
        <f>+E90*F90</f>
        <v>3309.9</v>
      </c>
      <c r="H90" s="15">
        <v>45473</v>
      </c>
    </row>
    <row r="91" spans="1:8" ht="24" x14ac:dyDescent="0.25">
      <c r="A91" s="22" t="s">
        <v>7</v>
      </c>
      <c r="B91" s="21" t="s">
        <v>722</v>
      </c>
      <c r="C91" s="20" t="s">
        <v>45</v>
      </c>
      <c r="D91" s="20"/>
      <c r="E91" s="18">
        <v>20</v>
      </c>
      <c r="F91" s="17">
        <v>89.7</v>
      </c>
      <c r="G91" s="16">
        <f>+E91*F91</f>
        <v>1794</v>
      </c>
      <c r="H91" s="15">
        <v>45473</v>
      </c>
    </row>
    <row r="92" spans="1:8" ht="24" x14ac:dyDescent="0.25">
      <c r="A92" s="22" t="s">
        <v>7</v>
      </c>
      <c r="B92" s="21" t="s">
        <v>721</v>
      </c>
      <c r="C92" s="20" t="s">
        <v>45</v>
      </c>
      <c r="D92" s="20"/>
      <c r="E92" s="18">
        <v>1</v>
      </c>
      <c r="F92" s="17">
        <v>89.7</v>
      </c>
      <c r="G92" s="16">
        <f>+E92*F92</f>
        <v>89.7</v>
      </c>
      <c r="H92" s="15">
        <v>45473</v>
      </c>
    </row>
    <row r="93" spans="1:8" x14ac:dyDescent="0.25">
      <c r="A93" s="22" t="s">
        <v>56</v>
      </c>
      <c r="B93" s="21" t="s">
        <v>720</v>
      </c>
      <c r="C93" s="20" t="s">
        <v>719</v>
      </c>
      <c r="D93" s="19">
        <v>45147</v>
      </c>
      <c r="E93" s="18">
        <v>0</v>
      </c>
      <c r="F93" s="17">
        <v>1550</v>
      </c>
      <c r="G93" s="16">
        <f>+E93*F93</f>
        <v>0</v>
      </c>
      <c r="H93" s="15">
        <v>45473</v>
      </c>
    </row>
    <row r="94" spans="1:8" ht="24" x14ac:dyDescent="0.25">
      <c r="A94" s="23" t="s">
        <v>31</v>
      </c>
      <c r="B94" s="21" t="s">
        <v>718</v>
      </c>
      <c r="C94" s="20" t="s">
        <v>14</v>
      </c>
      <c r="D94" s="19">
        <v>45208</v>
      </c>
      <c r="E94" s="18">
        <v>1</v>
      </c>
      <c r="F94" s="17">
        <v>9676</v>
      </c>
      <c r="G94" s="16">
        <f>+E94*F94</f>
        <v>9676</v>
      </c>
      <c r="H94" s="15">
        <v>45473</v>
      </c>
    </row>
    <row r="95" spans="1:8" x14ac:dyDescent="0.25">
      <c r="A95" s="23" t="s">
        <v>31</v>
      </c>
      <c r="B95" s="21" t="s">
        <v>717</v>
      </c>
      <c r="C95" s="20" t="s">
        <v>12</v>
      </c>
      <c r="D95" s="19">
        <v>45406</v>
      </c>
      <c r="E95" s="18">
        <v>0</v>
      </c>
      <c r="F95" s="17">
        <v>49088</v>
      </c>
      <c r="G95" s="16">
        <f>+E95*F95</f>
        <v>0</v>
      </c>
      <c r="H95" s="15">
        <v>45473</v>
      </c>
    </row>
    <row r="96" spans="1:8" x14ac:dyDescent="0.25">
      <c r="A96" s="20" t="s">
        <v>187</v>
      </c>
      <c r="B96" s="21" t="s">
        <v>716</v>
      </c>
      <c r="C96" s="20" t="s">
        <v>8</v>
      </c>
      <c r="D96" s="19">
        <v>45184</v>
      </c>
      <c r="E96" s="18">
        <v>33</v>
      </c>
      <c r="F96" s="17">
        <v>92</v>
      </c>
      <c r="G96" s="16">
        <f>+E96*F96</f>
        <v>3036</v>
      </c>
      <c r="H96" s="15">
        <v>45473</v>
      </c>
    </row>
    <row r="97" spans="1:8" x14ac:dyDescent="0.25">
      <c r="A97" s="23" t="s">
        <v>31</v>
      </c>
      <c r="B97" s="21" t="s">
        <v>715</v>
      </c>
      <c r="C97" s="20" t="s">
        <v>14</v>
      </c>
      <c r="D97" s="19">
        <v>45219</v>
      </c>
      <c r="E97" s="18">
        <v>0</v>
      </c>
      <c r="F97" s="17">
        <v>505.96</v>
      </c>
      <c r="G97" s="16">
        <f>+E97*F97</f>
        <v>0</v>
      </c>
      <c r="H97" s="15">
        <v>45473</v>
      </c>
    </row>
    <row r="98" spans="1:8" x14ac:dyDescent="0.25">
      <c r="A98" s="23" t="s">
        <v>31</v>
      </c>
      <c r="B98" s="21" t="s">
        <v>714</v>
      </c>
      <c r="C98" s="20" t="s">
        <v>14</v>
      </c>
      <c r="D98" s="19">
        <v>45208</v>
      </c>
      <c r="E98" s="18">
        <v>5</v>
      </c>
      <c r="F98" s="17">
        <v>648.09</v>
      </c>
      <c r="G98" s="16">
        <f>+E98*F98</f>
        <v>3240.4500000000003</v>
      </c>
      <c r="H98" s="15">
        <v>45473</v>
      </c>
    </row>
    <row r="99" spans="1:8" x14ac:dyDescent="0.25">
      <c r="A99" s="23" t="s">
        <v>31</v>
      </c>
      <c r="B99" s="21" t="s">
        <v>713</v>
      </c>
      <c r="C99" s="20" t="s">
        <v>14</v>
      </c>
      <c r="D99" s="19"/>
      <c r="E99" s="18">
        <v>6</v>
      </c>
      <c r="F99" s="17">
        <v>242</v>
      </c>
      <c r="G99" s="16">
        <f>+E99*F99</f>
        <v>1452</v>
      </c>
      <c r="H99" s="15">
        <v>45473</v>
      </c>
    </row>
    <row r="100" spans="1:8" ht="24" x14ac:dyDescent="0.25">
      <c r="A100" s="22" t="s">
        <v>31</v>
      </c>
      <c r="B100" s="21" t="s">
        <v>712</v>
      </c>
      <c r="C100" s="20" t="s">
        <v>8</v>
      </c>
      <c r="D100" s="19">
        <v>45184</v>
      </c>
      <c r="E100" s="18">
        <v>0</v>
      </c>
      <c r="F100" s="17">
        <v>210</v>
      </c>
      <c r="G100" s="16">
        <f>+E100*F100</f>
        <v>0</v>
      </c>
      <c r="H100" s="15">
        <v>45473</v>
      </c>
    </row>
    <row r="101" spans="1:8" ht="24" x14ac:dyDescent="0.25">
      <c r="A101" s="23" t="s">
        <v>31</v>
      </c>
      <c r="B101" s="21" t="s">
        <v>711</v>
      </c>
      <c r="C101" s="20" t="s">
        <v>14</v>
      </c>
      <c r="D101" s="19">
        <v>45231</v>
      </c>
      <c r="E101" s="18">
        <v>0</v>
      </c>
      <c r="F101" s="17">
        <v>187.62</v>
      </c>
      <c r="G101" s="16">
        <f>+E101*F101</f>
        <v>0</v>
      </c>
      <c r="H101" s="15">
        <v>45473</v>
      </c>
    </row>
    <row r="102" spans="1:8" ht="24" x14ac:dyDescent="0.25">
      <c r="A102" s="22" t="s">
        <v>31</v>
      </c>
      <c r="B102" s="21" t="s">
        <v>710</v>
      </c>
      <c r="C102" s="20" t="s">
        <v>8</v>
      </c>
      <c r="D102" s="20"/>
      <c r="E102" s="18">
        <v>10</v>
      </c>
      <c r="F102" s="17">
        <v>1600</v>
      </c>
      <c r="G102" s="16">
        <f>+E102*F102</f>
        <v>16000</v>
      </c>
      <c r="H102" s="15">
        <v>45473</v>
      </c>
    </row>
    <row r="103" spans="1:8" ht="24" x14ac:dyDescent="0.25">
      <c r="A103" s="23" t="s">
        <v>31</v>
      </c>
      <c r="B103" s="21" t="s">
        <v>709</v>
      </c>
      <c r="C103" s="20" t="s">
        <v>14</v>
      </c>
      <c r="D103" s="19">
        <v>45231</v>
      </c>
      <c r="E103" s="18">
        <v>11</v>
      </c>
      <c r="F103" s="17">
        <v>285.56</v>
      </c>
      <c r="G103" s="16">
        <f>+E103*F103</f>
        <v>3141.16</v>
      </c>
      <c r="H103" s="15">
        <v>45473</v>
      </c>
    </row>
    <row r="104" spans="1:8" ht="24" x14ac:dyDescent="0.25">
      <c r="A104" s="23" t="s">
        <v>31</v>
      </c>
      <c r="B104" s="21" t="s">
        <v>708</v>
      </c>
      <c r="C104" s="20" t="s">
        <v>14</v>
      </c>
      <c r="D104" s="19">
        <v>45231</v>
      </c>
      <c r="E104" s="18">
        <v>20</v>
      </c>
      <c r="F104" s="17">
        <v>285.56</v>
      </c>
      <c r="G104" s="16">
        <f>+E104*F104</f>
        <v>5711.2</v>
      </c>
      <c r="H104" s="15">
        <v>45473</v>
      </c>
    </row>
    <row r="105" spans="1:8" ht="24" x14ac:dyDescent="0.25">
      <c r="A105" s="23" t="s">
        <v>31</v>
      </c>
      <c r="B105" s="21" t="s">
        <v>707</v>
      </c>
      <c r="C105" s="20" t="s">
        <v>14</v>
      </c>
      <c r="D105" s="19">
        <v>45219</v>
      </c>
      <c r="E105" s="18">
        <v>19</v>
      </c>
      <c r="F105" s="17">
        <v>171.1</v>
      </c>
      <c r="G105" s="16">
        <f>+E105*F105</f>
        <v>3250.9</v>
      </c>
      <c r="H105" s="15">
        <v>45473</v>
      </c>
    </row>
    <row r="106" spans="1:8" ht="24" x14ac:dyDescent="0.25">
      <c r="A106" s="23" t="s">
        <v>31</v>
      </c>
      <c r="B106" s="21" t="s">
        <v>707</v>
      </c>
      <c r="C106" s="20" t="s">
        <v>14</v>
      </c>
      <c r="D106" s="19">
        <v>45219</v>
      </c>
      <c r="E106" s="18">
        <v>25</v>
      </c>
      <c r="F106" s="17">
        <v>171.1</v>
      </c>
      <c r="G106" s="16">
        <f>+E106*F106</f>
        <v>4277.5</v>
      </c>
      <c r="H106" s="15">
        <v>45473</v>
      </c>
    </row>
    <row r="107" spans="1:8" x14ac:dyDescent="0.25">
      <c r="A107" s="23" t="s">
        <v>4</v>
      </c>
      <c r="B107" s="21" t="s">
        <v>706</v>
      </c>
      <c r="C107" s="20" t="s">
        <v>12</v>
      </c>
      <c r="D107" s="19">
        <v>45363</v>
      </c>
      <c r="E107" s="18">
        <v>10</v>
      </c>
      <c r="F107" s="17">
        <v>486.75</v>
      </c>
      <c r="G107" s="16">
        <f>+E107*F107</f>
        <v>4867.5</v>
      </c>
      <c r="H107" s="15">
        <v>45473</v>
      </c>
    </row>
    <row r="108" spans="1:8" x14ac:dyDescent="0.25">
      <c r="A108" s="22" t="s">
        <v>4</v>
      </c>
      <c r="B108" s="21" t="s">
        <v>705</v>
      </c>
      <c r="C108" s="20" t="s">
        <v>14</v>
      </c>
      <c r="D108" s="19">
        <v>45208</v>
      </c>
      <c r="E108" s="18">
        <v>2</v>
      </c>
      <c r="F108" s="17">
        <v>98.4</v>
      </c>
      <c r="G108" s="16">
        <f>+E108*F108</f>
        <v>196.8</v>
      </c>
      <c r="H108" s="15">
        <v>45473</v>
      </c>
    </row>
    <row r="109" spans="1:8" x14ac:dyDescent="0.25">
      <c r="A109" s="22" t="s">
        <v>289</v>
      </c>
      <c r="B109" s="21" t="s">
        <v>704</v>
      </c>
      <c r="C109" s="20" t="s">
        <v>8</v>
      </c>
      <c r="D109" s="19">
        <v>45118</v>
      </c>
      <c r="E109" s="18">
        <v>106</v>
      </c>
      <c r="F109" s="17">
        <v>33.75</v>
      </c>
      <c r="G109" s="16">
        <f>+E109*F109</f>
        <v>3577.5</v>
      </c>
      <c r="H109" s="15">
        <v>45473</v>
      </c>
    </row>
    <row r="110" spans="1:8" x14ac:dyDescent="0.25">
      <c r="A110" s="22" t="s">
        <v>289</v>
      </c>
      <c r="B110" s="21" t="s">
        <v>703</v>
      </c>
      <c r="C110" s="20" t="s">
        <v>14</v>
      </c>
      <c r="D110" s="19">
        <v>45372</v>
      </c>
      <c r="E110" s="18">
        <v>142</v>
      </c>
      <c r="F110" s="17">
        <v>33.04</v>
      </c>
      <c r="G110" s="16">
        <f>+E110*F110</f>
        <v>4691.68</v>
      </c>
      <c r="H110" s="15">
        <v>45473</v>
      </c>
    </row>
    <row r="111" spans="1:8" x14ac:dyDescent="0.25">
      <c r="A111" s="23" t="s">
        <v>31</v>
      </c>
      <c r="B111" s="21" t="s">
        <v>702</v>
      </c>
      <c r="C111" s="20" t="s">
        <v>14</v>
      </c>
      <c r="D111" s="19">
        <v>45208</v>
      </c>
      <c r="E111" s="18">
        <v>2</v>
      </c>
      <c r="F111" s="17">
        <v>1586.45</v>
      </c>
      <c r="G111" s="16">
        <f>+E111*F111</f>
        <v>3172.9</v>
      </c>
      <c r="H111" s="15">
        <v>45473</v>
      </c>
    </row>
    <row r="112" spans="1:8" ht="24" x14ac:dyDescent="0.25">
      <c r="A112" s="23" t="s">
        <v>31</v>
      </c>
      <c r="B112" s="21" t="s">
        <v>701</v>
      </c>
      <c r="C112" s="20" t="s">
        <v>14</v>
      </c>
      <c r="D112" s="19">
        <v>45231</v>
      </c>
      <c r="E112" s="18">
        <v>5</v>
      </c>
      <c r="F112" s="17">
        <v>236</v>
      </c>
      <c r="G112" s="16">
        <f>+E112*F112</f>
        <v>1180</v>
      </c>
      <c r="H112" s="15">
        <v>45473</v>
      </c>
    </row>
    <row r="113" spans="1:8" ht="24" x14ac:dyDescent="0.25">
      <c r="A113" s="23" t="s">
        <v>31</v>
      </c>
      <c r="B113" s="21" t="s">
        <v>700</v>
      </c>
      <c r="C113" s="20" t="s">
        <v>14</v>
      </c>
      <c r="D113" s="19">
        <v>45231</v>
      </c>
      <c r="E113" s="18">
        <v>10</v>
      </c>
      <c r="F113" s="17">
        <v>236</v>
      </c>
      <c r="G113" s="16">
        <f>+E113*F113</f>
        <v>2360</v>
      </c>
      <c r="H113" s="15">
        <v>45473</v>
      </c>
    </row>
    <row r="114" spans="1:8" ht="24" x14ac:dyDescent="0.25">
      <c r="A114" s="23" t="s">
        <v>31</v>
      </c>
      <c r="B114" s="21" t="s">
        <v>699</v>
      </c>
      <c r="C114" s="20" t="s">
        <v>14</v>
      </c>
      <c r="D114" s="19">
        <v>45231</v>
      </c>
      <c r="E114" s="18">
        <v>1</v>
      </c>
      <c r="F114" s="17">
        <v>1770</v>
      </c>
      <c r="G114" s="16">
        <f>+E114*F114</f>
        <v>1770</v>
      </c>
      <c r="H114" s="15">
        <v>45473</v>
      </c>
    </row>
    <row r="115" spans="1:8" x14ac:dyDescent="0.25">
      <c r="A115" s="20" t="s">
        <v>187</v>
      </c>
      <c r="B115" s="21" t="s">
        <v>698</v>
      </c>
      <c r="C115" s="20" t="s">
        <v>8</v>
      </c>
      <c r="D115" s="20"/>
      <c r="E115" s="18">
        <v>0</v>
      </c>
      <c r="F115" s="17">
        <v>5.63</v>
      </c>
      <c r="G115" s="16">
        <f>+E115*F115</f>
        <v>0</v>
      </c>
      <c r="H115" s="15">
        <v>45473</v>
      </c>
    </row>
    <row r="116" spans="1:8" ht="24" x14ac:dyDescent="0.25">
      <c r="A116" s="22" t="s">
        <v>4</v>
      </c>
      <c r="B116" s="21" t="s">
        <v>697</v>
      </c>
      <c r="C116" s="20" t="s">
        <v>14</v>
      </c>
      <c r="D116" s="19">
        <v>45231</v>
      </c>
      <c r="E116" s="18">
        <v>2</v>
      </c>
      <c r="F116" s="17">
        <v>1203.5999999999999</v>
      </c>
      <c r="G116" s="16">
        <f>+E116*F116</f>
        <v>2407.1999999999998</v>
      </c>
      <c r="H116" s="15">
        <v>45473</v>
      </c>
    </row>
    <row r="117" spans="1:8" ht="24" x14ac:dyDescent="0.25">
      <c r="A117" s="22" t="s">
        <v>4</v>
      </c>
      <c r="B117" s="21" t="s">
        <v>696</v>
      </c>
      <c r="C117" s="20" t="s">
        <v>14</v>
      </c>
      <c r="D117" s="19">
        <v>45231</v>
      </c>
      <c r="E117" s="18">
        <v>1</v>
      </c>
      <c r="F117" s="17">
        <v>1357</v>
      </c>
      <c r="G117" s="16">
        <f>+E117*F117</f>
        <v>1357</v>
      </c>
      <c r="H117" s="15">
        <v>45473</v>
      </c>
    </row>
    <row r="118" spans="1:8" ht="24" x14ac:dyDescent="0.25">
      <c r="A118" s="22" t="s">
        <v>4</v>
      </c>
      <c r="B118" s="21" t="s">
        <v>695</v>
      </c>
      <c r="C118" s="20" t="s">
        <v>14</v>
      </c>
      <c r="D118" s="19">
        <v>45231</v>
      </c>
      <c r="E118" s="18">
        <v>2</v>
      </c>
      <c r="F118" s="17">
        <v>1416</v>
      </c>
      <c r="G118" s="16">
        <f>+E118*F118</f>
        <v>2832</v>
      </c>
      <c r="H118" s="15">
        <v>45473</v>
      </c>
    </row>
    <row r="119" spans="1:8" ht="24" x14ac:dyDescent="0.25">
      <c r="A119" s="22" t="s">
        <v>4</v>
      </c>
      <c r="B119" s="21" t="s">
        <v>694</v>
      </c>
      <c r="C119" s="20" t="s">
        <v>14</v>
      </c>
      <c r="D119" s="19">
        <v>45231</v>
      </c>
      <c r="E119" s="18">
        <v>2</v>
      </c>
      <c r="F119" s="17">
        <v>1062</v>
      </c>
      <c r="G119" s="16">
        <f>+E119*F119</f>
        <v>2124</v>
      </c>
      <c r="H119" s="15">
        <v>45473</v>
      </c>
    </row>
    <row r="120" spans="1:8" x14ac:dyDescent="0.25">
      <c r="A120" s="22" t="s">
        <v>4</v>
      </c>
      <c r="B120" s="21" t="s">
        <v>693</v>
      </c>
      <c r="C120" s="20" t="s">
        <v>14</v>
      </c>
      <c r="D120" s="19">
        <v>45208</v>
      </c>
      <c r="E120" s="18">
        <v>2</v>
      </c>
      <c r="F120" s="17">
        <v>48.38</v>
      </c>
      <c r="G120" s="16">
        <f>+E120*F120</f>
        <v>96.76</v>
      </c>
      <c r="H120" s="15">
        <v>45473</v>
      </c>
    </row>
    <row r="121" spans="1:8" x14ac:dyDescent="0.25">
      <c r="A121" s="22" t="s">
        <v>4</v>
      </c>
      <c r="B121" s="21" t="s">
        <v>692</v>
      </c>
      <c r="C121" s="20" t="s">
        <v>14</v>
      </c>
      <c r="D121" s="19">
        <v>45272</v>
      </c>
      <c r="E121" s="18">
        <v>0</v>
      </c>
      <c r="F121" s="17">
        <v>306.8</v>
      </c>
      <c r="G121" s="16">
        <f>+E121*F121</f>
        <v>0</v>
      </c>
      <c r="H121" s="15">
        <v>45473</v>
      </c>
    </row>
    <row r="122" spans="1:8" x14ac:dyDescent="0.25">
      <c r="A122" s="22" t="s">
        <v>4</v>
      </c>
      <c r="B122" s="21" t="s">
        <v>691</v>
      </c>
      <c r="C122" s="20" t="s">
        <v>8</v>
      </c>
      <c r="D122" s="19">
        <v>45184</v>
      </c>
      <c r="E122" s="18">
        <v>0</v>
      </c>
      <c r="F122" s="17">
        <v>95</v>
      </c>
      <c r="G122" s="16">
        <f>+E122*F122</f>
        <v>0</v>
      </c>
      <c r="H122" s="15">
        <v>45473</v>
      </c>
    </row>
    <row r="123" spans="1:8" x14ac:dyDescent="0.25">
      <c r="A123" s="22" t="s">
        <v>4</v>
      </c>
      <c r="B123" s="21" t="s">
        <v>690</v>
      </c>
      <c r="C123" s="20" t="s">
        <v>8</v>
      </c>
      <c r="D123" s="19">
        <v>45184</v>
      </c>
      <c r="E123" s="18">
        <v>5</v>
      </c>
      <c r="F123" s="17">
        <v>90</v>
      </c>
      <c r="G123" s="16">
        <f>+E123*F123</f>
        <v>450</v>
      </c>
      <c r="H123" s="15">
        <v>45473</v>
      </c>
    </row>
    <row r="124" spans="1:8" x14ac:dyDescent="0.25">
      <c r="A124" s="22" t="s">
        <v>4</v>
      </c>
      <c r="B124" s="21" t="s">
        <v>689</v>
      </c>
      <c r="C124" s="20" t="s">
        <v>8</v>
      </c>
      <c r="D124" s="20"/>
      <c r="E124" s="18">
        <v>1</v>
      </c>
      <c r="F124" s="17">
        <v>99.17</v>
      </c>
      <c r="G124" s="16">
        <f>+E124*F124</f>
        <v>99.17</v>
      </c>
      <c r="H124" s="15">
        <v>45473</v>
      </c>
    </row>
    <row r="125" spans="1:8" x14ac:dyDescent="0.25">
      <c r="A125" s="22" t="s">
        <v>4</v>
      </c>
      <c r="B125" s="21" t="s">
        <v>688</v>
      </c>
      <c r="C125" s="20" t="s">
        <v>14</v>
      </c>
      <c r="D125" s="19">
        <v>45208</v>
      </c>
      <c r="E125" s="18">
        <v>5</v>
      </c>
      <c r="F125" s="17">
        <v>57.32</v>
      </c>
      <c r="G125" s="16">
        <f>+E125*F125</f>
        <v>286.60000000000002</v>
      </c>
      <c r="H125" s="15">
        <v>45473</v>
      </c>
    </row>
    <row r="126" spans="1:8" x14ac:dyDescent="0.25">
      <c r="A126" s="22" t="s">
        <v>4</v>
      </c>
      <c r="B126" s="21" t="s">
        <v>687</v>
      </c>
      <c r="C126" s="20" t="s">
        <v>14</v>
      </c>
      <c r="D126" s="19">
        <v>45208</v>
      </c>
      <c r="E126" s="18">
        <v>4</v>
      </c>
      <c r="F126" s="17">
        <v>104.54</v>
      </c>
      <c r="G126" s="16">
        <f>+E126*F126</f>
        <v>418.16</v>
      </c>
      <c r="H126" s="15">
        <v>45473</v>
      </c>
    </row>
    <row r="127" spans="1:8" x14ac:dyDescent="0.25">
      <c r="A127" s="22" t="s">
        <v>4</v>
      </c>
      <c r="B127" s="21" t="s">
        <v>687</v>
      </c>
      <c r="C127" s="20" t="s">
        <v>14</v>
      </c>
      <c r="D127" s="19">
        <v>45231</v>
      </c>
      <c r="E127" s="18">
        <v>1</v>
      </c>
      <c r="F127" s="17">
        <v>69</v>
      </c>
      <c r="G127" s="16">
        <f>+E127*F127</f>
        <v>69</v>
      </c>
      <c r="H127" s="15">
        <v>45473</v>
      </c>
    </row>
    <row r="128" spans="1:8" x14ac:dyDescent="0.25">
      <c r="A128" s="22" t="s">
        <v>4</v>
      </c>
      <c r="B128" s="21" t="s">
        <v>686</v>
      </c>
      <c r="C128" s="20" t="s">
        <v>14</v>
      </c>
      <c r="D128" s="19">
        <v>45208</v>
      </c>
      <c r="E128" s="18">
        <v>2</v>
      </c>
      <c r="F128" s="17">
        <v>147.66999999999999</v>
      </c>
      <c r="G128" s="16">
        <f>+E128*F128</f>
        <v>295.33999999999997</v>
      </c>
      <c r="H128" s="15">
        <v>45473</v>
      </c>
    </row>
    <row r="129" spans="1:8" x14ac:dyDescent="0.25">
      <c r="A129" s="22" t="s">
        <v>4</v>
      </c>
      <c r="B129" s="21" t="s">
        <v>686</v>
      </c>
      <c r="C129" s="20" t="s">
        <v>14</v>
      </c>
      <c r="D129" s="19">
        <v>45231</v>
      </c>
      <c r="E129" s="18">
        <v>4</v>
      </c>
      <c r="F129" s="17">
        <v>195</v>
      </c>
      <c r="G129" s="16">
        <f>+E129*F129</f>
        <v>780</v>
      </c>
      <c r="H129" s="15">
        <v>45473</v>
      </c>
    </row>
    <row r="130" spans="1:8" ht="24" x14ac:dyDescent="0.25">
      <c r="A130" s="23" t="s">
        <v>31</v>
      </c>
      <c r="B130" s="21" t="s">
        <v>685</v>
      </c>
      <c r="C130" s="20" t="s">
        <v>14</v>
      </c>
      <c r="D130" s="19">
        <v>45219</v>
      </c>
      <c r="E130" s="18">
        <v>5</v>
      </c>
      <c r="F130" s="17">
        <v>44.84</v>
      </c>
      <c r="G130" s="16">
        <f>+E130*F130</f>
        <v>224.20000000000002</v>
      </c>
      <c r="H130" s="15">
        <v>45473</v>
      </c>
    </row>
    <row r="131" spans="1:8" ht="24" x14ac:dyDescent="0.25">
      <c r="A131" s="22" t="s">
        <v>31</v>
      </c>
      <c r="B131" s="21" t="s">
        <v>684</v>
      </c>
      <c r="C131" s="20" t="s">
        <v>14</v>
      </c>
      <c r="D131" s="19">
        <v>45208</v>
      </c>
      <c r="E131" s="18">
        <v>200</v>
      </c>
      <c r="F131" s="17">
        <v>23.6</v>
      </c>
      <c r="G131" s="16">
        <f>+E131*F131</f>
        <v>4720</v>
      </c>
      <c r="H131" s="15">
        <v>45473</v>
      </c>
    </row>
    <row r="132" spans="1:8" x14ac:dyDescent="0.25">
      <c r="A132" s="20" t="s">
        <v>158</v>
      </c>
      <c r="B132" s="21" t="s">
        <v>683</v>
      </c>
      <c r="C132" s="20" t="s">
        <v>682</v>
      </c>
      <c r="D132" s="19">
        <v>45341</v>
      </c>
      <c r="E132" s="18">
        <v>0</v>
      </c>
      <c r="F132" s="17">
        <v>282.27</v>
      </c>
      <c r="G132" s="16">
        <f>+E132*F132</f>
        <v>0</v>
      </c>
      <c r="H132" s="15">
        <v>45473</v>
      </c>
    </row>
    <row r="133" spans="1:8" x14ac:dyDescent="0.25">
      <c r="A133" s="28" t="s">
        <v>31</v>
      </c>
      <c r="B133" s="21" t="s">
        <v>681</v>
      </c>
      <c r="C133" s="20" t="s">
        <v>12</v>
      </c>
      <c r="D133" s="19">
        <v>45426</v>
      </c>
      <c r="E133" s="18">
        <v>0</v>
      </c>
      <c r="F133" s="17">
        <v>1946.28</v>
      </c>
      <c r="G133" s="16"/>
      <c r="H133" s="15">
        <v>45473</v>
      </c>
    </row>
    <row r="134" spans="1:8" ht="24" x14ac:dyDescent="0.25">
      <c r="A134" s="28" t="s">
        <v>31</v>
      </c>
      <c r="B134" s="21" t="s">
        <v>680</v>
      </c>
      <c r="C134" s="20" t="s">
        <v>12</v>
      </c>
      <c r="D134" s="19">
        <v>45426</v>
      </c>
      <c r="E134" s="18">
        <v>0</v>
      </c>
      <c r="F134" s="17">
        <v>2746.68</v>
      </c>
      <c r="G134" s="16"/>
      <c r="H134" s="15">
        <v>45473</v>
      </c>
    </row>
    <row r="135" spans="1:8" ht="24" x14ac:dyDescent="0.25">
      <c r="A135" s="22" t="s">
        <v>31</v>
      </c>
      <c r="B135" s="21" t="s">
        <v>679</v>
      </c>
      <c r="C135" s="20" t="s">
        <v>14</v>
      </c>
      <c r="D135" s="19">
        <v>45279</v>
      </c>
      <c r="E135" s="18">
        <v>0</v>
      </c>
      <c r="F135" s="17">
        <v>4209.0600000000004</v>
      </c>
      <c r="G135" s="16">
        <f>+E135*F135</f>
        <v>0</v>
      </c>
      <c r="H135" s="15">
        <v>45473</v>
      </c>
    </row>
    <row r="136" spans="1:8" ht="24" x14ac:dyDescent="0.25">
      <c r="A136" s="36" t="s">
        <v>10</v>
      </c>
      <c r="B136" s="21" t="s">
        <v>678</v>
      </c>
      <c r="C136" s="20" t="s">
        <v>12</v>
      </c>
      <c r="D136" s="19">
        <v>45470</v>
      </c>
      <c r="E136" s="18">
        <v>0</v>
      </c>
      <c r="F136" s="17">
        <v>9440</v>
      </c>
      <c r="G136" s="16"/>
      <c r="H136" s="15">
        <v>45473</v>
      </c>
    </row>
    <row r="137" spans="1:8" ht="24" x14ac:dyDescent="0.25">
      <c r="A137" s="36" t="s">
        <v>10</v>
      </c>
      <c r="B137" s="21" t="s">
        <v>677</v>
      </c>
      <c r="C137" s="20" t="s">
        <v>12</v>
      </c>
      <c r="D137" s="19">
        <v>45470</v>
      </c>
      <c r="E137" s="18">
        <v>0</v>
      </c>
      <c r="F137" s="17">
        <v>9440</v>
      </c>
      <c r="G137" s="16"/>
      <c r="H137" s="15">
        <v>45473</v>
      </c>
    </row>
    <row r="138" spans="1:8" ht="24" x14ac:dyDescent="0.25">
      <c r="A138" s="35" t="s">
        <v>10</v>
      </c>
      <c r="B138" s="21" t="s">
        <v>676</v>
      </c>
      <c r="C138" s="20" t="s">
        <v>12</v>
      </c>
      <c r="D138" s="19">
        <v>45470</v>
      </c>
      <c r="E138" s="18">
        <v>0</v>
      </c>
      <c r="F138" s="17">
        <v>2000.1</v>
      </c>
      <c r="G138" s="16"/>
      <c r="H138" s="15">
        <v>45473</v>
      </c>
    </row>
    <row r="139" spans="1:8" ht="24" x14ac:dyDescent="0.25">
      <c r="A139" s="35" t="s">
        <v>31</v>
      </c>
      <c r="B139" s="21" t="s">
        <v>675</v>
      </c>
      <c r="C139" s="20" t="s">
        <v>12</v>
      </c>
      <c r="D139" s="19">
        <v>45432</v>
      </c>
      <c r="E139" s="18">
        <v>0</v>
      </c>
      <c r="F139" s="17">
        <v>8375</v>
      </c>
      <c r="G139" s="16"/>
      <c r="H139" s="15">
        <v>45473</v>
      </c>
    </row>
    <row r="140" spans="1:8" ht="24" x14ac:dyDescent="0.25">
      <c r="A140" s="35" t="s">
        <v>31</v>
      </c>
      <c r="B140" s="21" t="s">
        <v>674</v>
      </c>
      <c r="C140" s="20" t="s">
        <v>12</v>
      </c>
      <c r="D140" s="19">
        <v>45432</v>
      </c>
      <c r="E140" s="18">
        <v>0</v>
      </c>
      <c r="F140" s="17">
        <v>84500</v>
      </c>
      <c r="G140" s="16"/>
      <c r="H140" s="15">
        <v>45473</v>
      </c>
    </row>
    <row r="141" spans="1:8" ht="36" x14ac:dyDescent="0.25">
      <c r="A141" s="20" t="s">
        <v>181</v>
      </c>
      <c r="B141" s="21" t="s">
        <v>673</v>
      </c>
      <c r="C141" s="20" t="s">
        <v>8</v>
      </c>
      <c r="D141" s="19">
        <v>45370</v>
      </c>
      <c r="E141" s="18">
        <v>106</v>
      </c>
      <c r="F141" s="17">
        <v>54.99</v>
      </c>
      <c r="G141" s="16">
        <f>+E141*F141</f>
        <v>5828.9400000000005</v>
      </c>
      <c r="H141" s="15">
        <v>45473</v>
      </c>
    </row>
    <row r="142" spans="1:8" ht="24" x14ac:dyDescent="0.25">
      <c r="A142" s="22" t="s">
        <v>56</v>
      </c>
      <c r="B142" s="21" t="s">
        <v>672</v>
      </c>
      <c r="C142" s="20" t="s">
        <v>54</v>
      </c>
      <c r="D142" s="19">
        <v>45209</v>
      </c>
      <c r="E142" s="18">
        <v>0</v>
      </c>
      <c r="F142" s="17">
        <v>900</v>
      </c>
      <c r="G142" s="16">
        <f>+E142*F142</f>
        <v>0</v>
      </c>
      <c r="H142" s="15">
        <v>45473</v>
      </c>
    </row>
    <row r="143" spans="1:8" ht="24" x14ac:dyDescent="0.25">
      <c r="A143" s="22" t="s">
        <v>56</v>
      </c>
      <c r="B143" s="21" t="s">
        <v>671</v>
      </c>
      <c r="C143" s="20" t="s">
        <v>54</v>
      </c>
      <c r="D143" s="19">
        <v>45209</v>
      </c>
      <c r="E143" s="18">
        <v>0</v>
      </c>
      <c r="F143" s="17">
        <v>400</v>
      </c>
      <c r="G143" s="16">
        <f>+E143*F143</f>
        <v>0</v>
      </c>
      <c r="H143" s="15">
        <v>45473</v>
      </c>
    </row>
    <row r="144" spans="1:8" ht="24" x14ac:dyDescent="0.25">
      <c r="A144" s="22" t="s">
        <v>56</v>
      </c>
      <c r="B144" s="21" t="s">
        <v>670</v>
      </c>
      <c r="C144" s="20" t="s">
        <v>54</v>
      </c>
      <c r="D144" s="19">
        <v>45209</v>
      </c>
      <c r="E144" s="18">
        <v>0</v>
      </c>
      <c r="F144" s="17">
        <v>575</v>
      </c>
      <c r="G144" s="16">
        <f>+E144*F144</f>
        <v>0</v>
      </c>
      <c r="H144" s="15">
        <v>45473</v>
      </c>
    </row>
    <row r="145" spans="1:8" ht="24" x14ac:dyDescent="0.25">
      <c r="A145" s="22" t="s">
        <v>7</v>
      </c>
      <c r="B145" s="21" t="s">
        <v>669</v>
      </c>
      <c r="C145" s="20" t="s">
        <v>8</v>
      </c>
      <c r="D145" s="19">
        <v>45121</v>
      </c>
      <c r="E145" s="18">
        <v>0</v>
      </c>
      <c r="F145" s="17">
        <v>800</v>
      </c>
      <c r="G145" s="16">
        <f>+E145*F145</f>
        <v>0</v>
      </c>
      <c r="H145" s="15">
        <v>45473</v>
      </c>
    </row>
    <row r="146" spans="1:8" ht="24" x14ac:dyDescent="0.25">
      <c r="A146" s="23" t="s">
        <v>31</v>
      </c>
      <c r="B146" s="21" t="s">
        <v>668</v>
      </c>
      <c r="C146" s="20" t="s">
        <v>8</v>
      </c>
      <c r="D146" s="19">
        <v>45083</v>
      </c>
      <c r="E146" s="18">
        <v>0</v>
      </c>
      <c r="F146" s="17">
        <v>2555.88</v>
      </c>
      <c r="G146" s="16">
        <f>+E146*F146</f>
        <v>0</v>
      </c>
      <c r="H146" s="15">
        <v>45473</v>
      </c>
    </row>
    <row r="147" spans="1:8" ht="36" x14ac:dyDescent="0.25">
      <c r="A147" s="23" t="s">
        <v>31</v>
      </c>
      <c r="B147" s="21" t="s">
        <v>667</v>
      </c>
      <c r="C147" s="20" t="s">
        <v>14</v>
      </c>
      <c r="D147" s="19">
        <v>45215</v>
      </c>
      <c r="E147" s="18">
        <v>0</v>
      </c>
      <c r="F147" s="17">
        <v>3904.14</v>
      </c>
      <c r="G147" s="16">
        <f>+E147*F147</f>
        <v>0</v>
      </c>
      <c r="H147" s="15">
        <v>45473</v>
      </c>
    </row>
    <row r="148" spans="1:8" ht="24" x14ac:dyDescent="0.25">
      <c r="A148" s="23" t="s">
        <v>56</v>
      </c>
      <c r="B148" s="21" t="s">
        <v>666</v>
      </c>
      <c r="C148" s="20" t="s">
        <v>8</v>
      </c>
      <c r="D148" s="19">
        <v>45170</v>
      </c>
      <c r="E148" s="18">
        <v>0</v>
      </c>
      <c r="F148" s="17">
        <v>24780</v>
      </c>
      <c r="G148" s="16">
        <f>+E148*F148</f>
        <v>0</v>
      </c>
      <c r="H148" s="15">
        <v>45473</v>
      </c>
    </row>
    <row r="149" spans="1:8" x14ac:dyDescent="0.25">
      <c r="A149" s="23" t="s">
        <v>665</v>
      </c>
      <c r="B149" s="21" t="s">
        <v>664</v>
      </c>
      <c r="C149" s="20" t="s">
        <v>14</v>
      </c>
      <c r="D149" s="19">
        <v>45365</v>
      </c>
      <c r="E149" s="18">
        <v>400</v>
      </c>
      <c r="F149" s="17">
        <v>4.24</v>
      </c>
      <c r="G149" s="16">
        <f>+E149*F149</f>
        <v>1696</v>
      </c>
      <c r="H149" s="15">
        <v>45473</v>
      </c>
    </row>
    <row r="150" spans="1:8" x14ac:dyDescent="0.25">
      <c r="A150" s="20" t="s">
        <v>4</v>
      </c>
      <c r="B150" s="21" t="s">
        <v>663</v>
      </c>
      <c r="C150" s="20" t="s">
        <v>8</v>
      </c>
      <c r="D150" s="20"/>
      <c r="E150" s="18">
        <v>4</v>
      </c>
      <c r="F150" s="17">
        <v>533.89</v>
      </c>
      <c r="G150" s="16">
        <f>+E150*F150</f>
        <v>2135.56</v>
      </c>
      <c r="H150" s="15">
        <v>45473</v>
      </c>
    </row>
    <row r="151" spans="1:8" x14ac:dyDescent="0.25">
      <c r="A151" s="25" t="s">
        <v>10</v>
      </c>
      <c r="B151" s="21" t="s">
        <v>662</v>
      </c>
      <c r="C151" s="20" t="s">
        <v>12</v>
      </c>
      <c r="D151" s="19">
        <v>45414</v>
      </c>
      <c r="E151" s="18">
        <v>0</v>
      </c>
      <c r="F151" s="17">
        <v>6527.76</v>
      </c>
      <c r="G151" s="16"/>
      <c r="H151" s="15">
        <v>45473</v>
      </c>
    </row>
    <row r="152" spans="1:8" ht="24" x14ac:dyDescent="0.25">
      <c r="A152" s="23" t="s">
        <v>31</v>
      </c>
      <c r="B152" s="21" t="s">
        <v>661</v>
      </c>
      <c r="C152" s="20" t="s">
        <v>14</v>
      </c>
      <c r="D152" s="19">
        <v>45208</v>
      </c>
      <c r="E152" s="18">
        <v>5</v>
      </c>
      <c r="F152" s="17">
        <v>196.77</v>
      </c>
      <c r="G152" s="16">
        <f>+E152*F152</f>
        <v>983.85</v>
      </c>
      <c r="H152" s="15">
        <v>45473</v>
      </c>
    </row>
    <row r="153" spans="1:8" ht="24" x14ac:dyDescent="0.25">
      <c r="A153" s="23" t="s">
        <v>31</v>
      </c>
      <c r="B153" s="21" t="s">
        <v>660</v>
      </c>
      <c r="C153" s="20" t="s">
        <v>14</v>
      </c>
      <c r="D153" s="19">
        <v>45208</v>
      </c>
      <c r="E153" s="18">
        <v>4</v>
      </c>
      <c r="F153" s="17">
        <v>196.77</v>
      </c>
      <c r="G153" s="16">
        <f>+E153*F153</f>
        <v>787.08</v>
      </c>
      <c r="H153" s="15">
        <v>45473</v>
      </c>
    </row>
    <row r="154" spans="1:8" ht="24" x14ac:dyDescent="0.25">
      <c r="A154" s="22" t="s">
        <v>56</v>
      </c>
      <c r="B154" s="21" t="s">
        <v>659</v>
      </c>
      <c r="C154" s="20" t="s">
        <v>54</v>
      </c>
      <c r="D154" s="19">
        <v>45209</v>
      </c>
      <c r="E154" s="18">
        <v>0</v>
      </c>
      <c r="F154" s="17">
        <v>810</v>
      </c>
      <c r="G154" s="16">
        <f>+E154*F154</f>
        <v>0</v>
      </c>
      <c r="H154" s="15">
        <v>45473</v>
      </c>
    </row>
    <row r="155" spans="1:8" ht="24" x14ac:dyDescent="0.25">
      <c r="A155" s="22" t="s">
        <v>10</v>
      </c>
      <c r="B155" s="21" t="s">
        <v>658</v>
      </c>
      <c r="C155" s="20" t="s">
        <v>8</v>
      </c>
      <c r="D155" s="20"/>
      <c r="E155" s="18">
        <v>14</v>
      </c>
      <c r="F155" s="17">
        <v>116.27</v>
      </c>
      <c r="G155" s="16">
        <f>+E155*F155</f>
        <v>1627.78</v>
      </c>
      <c r="H155" s="15">
        <v>45473</v>
      </c>
    </row>
    <row r="156" spans="1:8" ht="24" x14ac:dyDescent="0.25">
      <c r="A156" s="22" t="s">
        <v>10</v>
      </c>
      <c r="B156" s="21" t="s">
        <v>657</v>
      </c>
      <c r="C156" s="20" t="s">
        <v>8</v>
      </c>
      <c r="D156" s="20"/>
      <c r="E156" s="18">
        <v>22</v>
      </c>
      <c r="F156" s="17">
        <v>218.64</v>
      </c>
      <c r="G156" s="16">
        <f>+E156*F156</f>
        <v>4810.08</v>
      </c>
      <c r="H156" s="15">
        <v>45473</v>
      </c>
    </row>
    <row r="157" spans="1:8" x14ac:dyDescent="0.25">
      <c r="A157" s="22" t="s">
        <v>4</v>
      </c>
      <c r="B157" s="21" t="s">
        <v>656</v>
      </c>
      <c r="C157" s="20" t="s">
        <v>14</v>
      </c>
      <c r="D157" s="19">
        <v>45208</v>
      </c>
      <c r="E157" s="18">
        <v>0</v>
      </c>
      <c r="F157" s="17">
        <v>5065</v>
      </c>
      <c r="G157" s="16">
        <f>+E157*F157</f>
        <v>0</v>
      </c>
      <c r="H157" s="15">
        <v>45473</v>
      </c>
    </row>
    <row r="158" spans="1:8" x14ac:dyDescent="0.25">
      <c r="A158" s="22" t="s">
        <v>7</v>
      </c>
      <c r="B158" s="21" t="s">
        <v>655</v>
      </c>
      <c r="C158" s="20" t="s">
        <v>8</v>
      </c>
      <c r="D158" s="20"/>
      <c r="E158" s="18">
        <v>0</v>
      </c>
      <c r="F158" s="17">
        <v>1100</v>
      </c>
      <c r="G158" s="16">
        <f>+E158*F158</f>
        <v>0</v>
      </c>
      <c r="H158" s="15">
        <v>45473</v>
      </c>
    </row>
    <row r="159" spans="1:8" x14ac:dyDescent="0.25">
      <c r="A159" s="22" t="s">
        <v>7</v>
      </c>
      <c r="B159" s="21" t="s">
        <v>654</v>
      </c>
      <c r="C159" s="20" t="s">
        <v>8</v>
      </c>
      <c r="D159" s="20"/>
      <c r="E159" s="18">
        <v>0</v>
      </c>
      <c r="F159" s="17">
        <v>1650</v>
      </c>
      <c r="G159" s="16">
        <f>+E159*F159</f>
        <v>0</v>
      </c>
      <c r="H159" s="15">
        <v>45473</v>
      </c>
    </row>
    <row r="160" spans="1:8" x14ac:dyDescent="0.25">
      <c r="A160" s="22" t="s">
        <v>7</v>
      </c>
      <c r="B160" s="21" t="s">
        <v>653</v>
      </c>
      <c r="C160" s="20" t="s">
        <v>8</v>
      </c>
      <c r="D160" s="20"/>
      <c r="E160" s="18">
        <v>4</v>
      </c>
      <c r="F160" s="17">
        <v>1050</v>
      </c>
      <c r="G160" s="16">
        <f>+E160*F160</f>
        <v>4200</v>
      </c>
      <c r="H160" s="15">
        <v>45473</v>
      </c>
    </row>
    <row r="161" spans="1:8" x14ac:dyDescent="0.25">
      <c r="A161" s="22" t="s">
        <v>7</v>
      </c>
      <c r="B161" s="21" t="s">
        <v>652</v>
      </c>
      <c r="C161" s="20" t="s">
        <v>8</v>
      </c>
      <c r="D161" s="20"/>
      <c r="E161" s="18">
        <v>20</v>
      </c>
      <c r="F161" s="17">
        <v>879.48</v>
      </c>
      <c r="G161" s="16">
        <f>+E161*F161</f>
        <v>17589.599999999999</v>
      </c>
      <c r="H161" s="15">
        <v>45473</v>
      </c>
    </row>
    <row r="162" spans="1:8" x14ac:dyDescent="0.25">
      <c r="A162" s="22" t="s">
        <v>7</v>
      </c>
      <c r="B162" s="21" t="s">
        <v>651</v>
      </c>
      <c r="C162" s="20" t="s">
        <v>8</v>
      </c>
      <c r="D162" s="20"/>
      <c r="E162" s="18">
        <v>17</v>
      </c>
      <c r="F162" s="17">
        <v>1070.46</v>
      </c>
      <c r="G162" s="16">
        <f>+E162*F162</f>
        <v>18197.82</v>
      </c>
      <c r="H162" s="15">
        <v>45473</v>
      </c>
    </row>
    <row r="163" spans="1:8" x14ac:dyDescent="0.25">
      <c r="A163" s="22" t="s">
        <v>7</v>
      </c>
      <c r="B163" s="21" t="s">
        <v>650</v>
      </c>
      <c r="C163" s="20" t="s">
        <v>8</v>
      </c>
      <c r="D163" s="20"/>
      <c r="E163" s="18">
        <v>8</v>
      </c>
      <c r="F163" s="17">
        <v>750</v>
      </c>
      <c r="G163" s="16">
        <f>+E163*F163</f>
        <v>6000</v>
      </c>
      <c r="H163" s="15">
        <v>45473</v>
      </c>
    </row>
    <row r="164" spans="1:8" x14ac:dyDescent="0.25">
      <c r="A164" s="22" t="s">
        <v>7</v>
      </c>
      <c r="B164" s="21" t="s">
        <v>649</v>
      </c>
      <c r="C164" s="20" t="s">
        <v>8</v>
      </c>
      <c r="D164" s="20"/>
      <c r="E164" s="18">
        <v>9</v>
      </c>
      <c r="F164" s="17">
        <v>900</v>
      </c>
      <c r="G164" s="16">
        <f>+E164*F164</f>
        <v>8100</v>
      </c>
      <c r="H164" s="15">
        <v>45473</v>
      </c>
    </row>
    <row r="165" spans="1:8" x14ac:dyDescent="0.25">
      <c r="A165" s="22" t="s">
        <v>7</v>
      </c>
      <c r="B165" s="21" t="s">
        <v>648</v>
      </c>
      <c r="C165" s="20" t="s">
        <v>8</v>
      </c>
      <c r="D165" s="20"/>
      <c r="E165" s="18">
        <v>3</v>
      </c>
      <c r="F165" s="17">
        <v>1200</v>
      </c>
      <c r="G165" s="16">
        <f>+E165*F165</f>
        <v>3600</v>
      </c>
      <c r="H165" s="15">
        <v>45473</v>
      </c>
    </row>
    <row r="166" spans="1:8" x14ac:dyDescent="0.25">
      <c r="A166" s="22" t="s">
        <v>7</v>
      </c>
      <c r="B166" s="21" t="s">
        <v>647</v>
      </c>
      <c r="C166" s="20" t="s">
        <v>8</v>
      </c>
      <c r="D166" s="19">
        <v>45113</v>
      </c>
      <c r="E166" s="18">
        <v>3</v>
      </c>
      <c r="F166" s="17">
        <v>1265.27</v>
      </c>
      <c r="G166" s="16">
        <f>+E166*F166</f>
        <v>3795.81</v>
      </c>
      <c r="H166" s="15">
        <v>45473</v>
      </c>
    </row>
    <row r="167" spans="1:8" x14ac:dyDescent="0.25">
      <c r="A167" s="22" t="s">
        <v>7</v>
      </c>
      <c r="B167" s="21" t="s">
        <v>646</v>
      </c>
      <c r="C167" s="20" t="s">
        <v>8</v>
      </c>
      <c r="D167" s="20"/>
      <c r="E167" s="18">
        <v>0</v>
      </c>
      <c r="F167" s="17">
        <v>1700</v>
      </c>
      <c r="G167" s="16">
        <f>+E167*F167</f>
        <v>0</v>
      </c>
      <c r="H167" s="15">
        <v>45473</v>
      </c>
    </row>
    <row r="168" spans="1:8" x14ac:dyDescent="0.25">
      <c r="A168" s="22" t="s">
        <v>7</v>
      </c>
      <c r="B168" s="21" t="s">
        <v>645</v>
      </c>
      <c r="C168" s="20" t="s">
        <v>14</v>
      </c>
      <c r="D168" s="19"/>
      <c r="E168" s="18">
        <v>0</v>
      </c>
      <c r="F168" s="17">
        <v>1700</v>
      </c>
      <c r="G168" s="16">
        <f>+E168*F168</f>
        <v>0</v>
      </c>
      <c r="H168" s="15">
        <v>45473</v>
      </c>
    </row>
    <row r="169" spans="1:8" x14ac:dyDescent="0.25">
      <c r="A169" s="22" t="s">
        <v>7</v>
      </c>
      <c r="B169" s="21" t="s">
        <v>644</v>
      </c>
      <c r="C169" s="20" t="s">
        <v>8</v>
      </c>
      <c r="D169" s="20"/>
      <c r="E169" s="18">
        <v>8</v>
      </c>
      <c r="F169" s="17">
        <v>1300</v>
      </c>
      <c r="G169" s="16">
        <f>+E169*F169</f>
        <v>10400</v>
      </c>
      <c r="H169" s="15">
        <v>45473</v>
      </c>
    </row>
    <row r="170" spans="1:8" x14ac:dyDescent="0.25">
      <c r="A170" s="22" t="s">
        <v>7</v>
      </c>
      <c r="B170" s="21" t="s">
        <v>643</v>
      </c>
      <c r="C170" s="20" t="s">
        <v>8</v>
      </c>
      <c r="D170" s="20"/>
      <c r="E170" s="18">
        <v>2</v>
      </c>
      <c r="F170" s="17">
        <v>1400</v>
      </c>
      <c r="G170" s="16">
        <f>+E170*F170</f>
        <v>2800</v>
      </c>
      <c r="H170" s="15">
        <v>45473</v>
      </c>
    </row>
    <row r="171" spans="1:8" x14ac:dyDescent="0.25">
      <c r="A171" s="22" t="s">
        <v>7</v>
      </c>
      <c r="B171" s="21" t="s">
        <v>642</v>
      </c>
      <c r="C171" s="20" t="s">
        <v>8</v>
      </c>
      <c r="D171" s="20"/>
      <c r="E171" s="18">
        <v>26</v>
      </c>
      <c r="F171" s="17">
        <v>1250</v>
      </c>
      <c r="G171" s="16">
        <f>+E171*F171</f>
        <v>32500</v>
      </c>
      <c r="H171" s="15">
        <v>45473</v>
      </c>
    </row>
    <row r="172" spans="1:8" x14ac:dyDescent="0.25">
      <c r="A172" s="22" t="s">
        <v>7</v>
      </c>
      <c r="B172" s="21" t="s">
        <v>641</v>
      </c>
      <c r="C172" s="20" t="s">
        <v>8</v>
      </c>
      <c r="D172" s="20"/>
      <c r="E172" s="18">
        <v>21</v>
      </c>
      <c r="F172" s="17">
        <v>1200</v>
      </c>
      <c r="G172" s="16">
        <f>+E172*F172</f>
        <v>25200</v>
      </c>
      <c r="H172" s="15">
        <v>45473</v>
      </c>
    </row>
    <row r="173" spans="1:8" x14ac:dyDescent="0.25">
      <c r="A173" s="22" t="s">
        <v>7</v>
      </c>
      <c r="B173" s="21" t="s">
        <v>640</v>
      </c>
      <c r="C173" s="20" t="s">
        <v>8</v>
      </c>
      <c r="D173" s="20"/>
      <c r="E173" s="18">
        <v>1</v>
      </c>
      <c r="F173" s="17">
        <v>770</v>
      </c>
      <c r="G173" s="16">
        <f>+E173*F173</f>
        <v>770</v>
      </c>
      <c r="H173" s="15">
        <v>45473</v>
      </c>
    </row>
    <row r="174" spans="1:8" x14ac:dyDescent="0.25">
      <c r="A174" s="22" t="s">
        <v>7</v>
      </c>
      <c r="B174" s="21" t="s">
        <v>639</v>
      </c>
      <c r="C174" s="20" t="s">
        <v>8</v>
      </c>
      <c r="D174" s="20"/>
      <c r="E174" s="18">
        <v>10</v>
      </c>
      <c r="F174" s="17">
        <v>1400</v>
      </c>
      <c r="G174" s="16">
        <f>+E174*F174</f>
        <v>14000</v>
      </c>
      <c r="H174" s="15">
        <v>45473</v>
      </c>
    </row>
    <row r="175" spans="1:8" x14ac:dyDescent="0.25">
      <c r="A175" s="22" t="s">
        <v>7</v>
      </c>
      <c r="B175" s="21" t="s">
        <v>638</v>
      </c>
      <c r="C175" s="20" t="s">
        <v>8</v>
      </c>
      <c r="D175" s="20"/>
      <c r="E175" s="18">
        <v>0</v>
      </c>
      <c r="F175" s="17">
        <v>1050</v>
      </c>
      <c r="G175" s="16">
        <f>+E175*F175</f>
        <v>0</v>
      </c>
      <c r="H175" s="15">
        <v>45473</v>
      </c>
    </row>
    <row r="176" spans="1:8" x14ac:dyDescent="0.25">
      <c r="A176" s="22" t="s">
        <v>7</v>
      </c>
      <c r="B176" s="21" t="s">
        <v>637</v>
      </c>
      <c r="C176" s="20" t="s">
        <v>8</v>
      </c>
      <c r="D176" s="20"/>
      <c r="E176" s="18">
        <v>8</v>
      </c>
      <c r="F176" s="17">
        <v>570</v>
      </c>
      <c r="G176" s="16">
        <f>+E176*F176</f>
        <v>4560</v>
      </c>
      <c r="H176" s="15">
        <v>45473</v>
      </c>
    </row>
    <row r="177" spans="1:8" x14ac:dyDescent="0.25">
      <c r="A177" s="22" t="s">
        <v>7</v>
      </c>
      <c r="B177" s="21" t="s">
        <v>636</v>
      </c>
      <c r="C177" s="20" t="s">
        <v>8</v>
      </c>
      <c r="D177" s="20"/>
      <c r="E177" s="18">
        <v>0</v>
      </c>
      <c r="F177" s="17">
        <v>1021</v>
      </c>
      <c r="G177" s="16">
        <f>+E177*F177</f>
        <v>0</v>
      </c>
      <c r="H177" s="15">
        <v>45473</v>
      </c>
    </row>
    <row r="178" spans="1:8" x14ac:dyDescent="0.25">
      <c r="A178" s="22" t="s">
        <v>7</v>
      </c>
      <c r="B178" s="21" t="s">
        <v>635</v>
      </c>
      <c r="C178" s="20" t="s">
        <v>8</v>
      </c>
      <c r="D178" s="20"/>
      <c r="E178" s="18">
        <v>7</v>
      </c>
      <c r="F178" s="17">
        <v>685</v>
      </c>
      <c r="G178" s="16">
        <f>+E178*F178</f>
        <v>4795</v>
      </c>
      <c r="H178" s="15">
        <v>45473</v>
      </c>
    </row>
    <row r="179" spans="1:8" ht="24" x14ac:dyDescent="0.25">
      <c r="A179" s="22" t="s">
        <v>181</v>
      </c>
      <c r="B179" s="21" t="s">
        <v>634</v>
      </c>
      <c r="C179" s="20" t="s">
        <v>8</v>
      </c>
      <c r="D179" s="19">
        <v>45118</v>
      </c>
      <c r="E179" s="18">
        <v>33</v>
      </c>
      <c r="F179" s="17">
        <v>8.09</v>
      </c>
      <c r="G179" s="16">
        <f>+E179*F179</f>
        <v>266.96999999999997</v>
      </c>
      <c r="H179" s="15">
        <v>45473</v>
      </c>
    </row>
    <row r="180" spans="1:8" ht="24" x14ac:dyDescent="0.25">
      <c r="A180" s="22" t="s">
        <v>181</v>
      </c>
      <c r="B180" s="21" t="s">
        <v>633</v>
      </c>
      <c r="C180" s="20" t="s">
        <v>14</v>
      </c>
      <c r="D180" s="19">
        <v>45373</v>
      </c>
      <c r="E180" s="18">
        <v>100</v>
      </c>
      <c r="F180" s="17">
        <v>29.5</v>
      </c>
      <c r="G180" s="16">
        <f>+E180*F180</f>
        <v>2950</v>
      </c>
      <c r="H180" s="15">
        <v>45473</v>
      </c>
    </row>
    <row r="181" spans="1:8" ht="24" x14ac:dyDescent="0.25">
      <c r="A181" s="22" t="s">
        <v>181</v>
      </c>
      <c r="B181" s="21" t="s">
        <v>632</v>
      </c>
      <c r="C181" s="20" t="s">
        <v>8</v>
      </c>
      <c r="D181" s="19">
        <v>45118</v>
      </c>
      <c r="E181" s="18">
        <v>189</v>
      </c>
      <c r="F181" s="17">
        <v>8.09</v>
      </c>
      <c r="G181" s="16">
        <f>+E181*F181</f>
        <v>1529.01</v>
      </c>
      <c r="H181" s="15">
        <v>45473</v>
      </c>
    </row>
    <row r="182" spans="1:8" x14ac:dyDescent="0.25">
      <c r="A182" s="22" t="s">
        <v>10</v>
      </c>
      <c r="B182" s="21" t="s">
        <v>631</v>
      </c>
      <c r="C182" s="20" t="s">
        <v>8</v>
      </c>
      <c r="D182" s="20"/>
      <c r="E182" s="18">
        <v>69</v>
      </c>
      <c r="F182" s="17">
        <v>11</v>
      </c>
      <c r="G182" s="16">
        <f>+E182*F182</f>
        <v>759</v>
      </c>
      <c r="H182" s="15">
        <v>45473</v>
      </c>
    </row>
    <row r="183" spans="1:8" x14ac:dyDescent="0.25">
      <c r="A183" s="22" t="s">
        <v>39</v>
      </c>
      <c r="B183" s="21" t="s">
        <v>630</v>
      </c>
      <c r="C183" s="20" t="s">
        <v>427</v>
      </c>
      <c r="D183" s="19">
        <v>45231</v>
      </c>
      <c r="E183" s="18">
        <v>0</v>
      </c>
      <c r="F183" s="17">
        <v>49.56</v>
      </c>
      <c r="G183" s="16">
        <f>+E183*F183</f>
        <v>0</v>
      </c>
      <c r="H183" s="15">
        <v>45473</v>
      </c>
    </row>
    <row r="184" spans="1:8" ht="24" x14ac:dyDescent="0.25">
      <c r="A184" s="23" t="s">
        <v>31</v>
      </c>
      <c r="B184" s="21" t="s">
        <v>629</v>
      </c>
      <c r="C184" s="20" t="s">
        <v>14</v>
      </c>
      <c r="D184" s="19">
        <v>45239</v>
      </c>
      <c r="E184" s="18">
        <v>0</v>
      </c>
      <c r="F184" s="17">
        <v>15204.15</v>
      </c>
      <c r="G184" s="16">
        <f>+E184*F184</f>
        <v>0</v>
      </c>
      <c r="H184" s="15">
        <v>45473</v>
      </c>
    </row>
    <row r="185" spans="1:8" x14ac:dyDescent="0.25">
      <c r="A185" s="22" t="s">
        <v>10</v>
      </c>
      <c r="B185" s="21" t="s">
        <v>628</v>
      </c>
      <c r="C185" s="20" t="s">
        <v>8</v>
      </c>
      <c r="D185" s="20"/>
      <c r="E185" s="18">
        <v>0</v>
      </c>
      <c r="F185" s="17">
        <v>65</v>
      </c>
      <c r="G185" s="16">
        <f>+E185*F185</f>
        <v>0</v>
      </c>
      <c r="H185" s="15">
        <v>45473</v>
      </c>
    </row>
    <row r="186" spans="1:8" x14ac:dyDescent="0.25">
      <c r="A186" s="22" t="s">
        <v>10</v>
      </c>
      <c r="B186" s="21" t="s">
        <v>627</v>
      </c>
      <c r="C186" s="20" t="s">
        <v>8</v>
      </c>
      <c r="D186" s="20"/>
      <c r="E186" s="18">
        <v>51</v>
      </c>
      <c r="F186" s="17">
        <v>81.260000000000005</v>
      </c>
      <c r="G186" s="16">
        <f>+E186*F186</f>
        <v>4144.26</v>
      </c>
      <c r="H186" s="15">
        <v>45473</v>
      </c>
    </row>
    <row r="187" spans="1:8" x14ac:dyDescent="0.25">
      <c r="A187" s="20" t="s">
        <v>187</v>
      </c>
      <c r="B187" s="21" t="s">
        <v>626</v>
      </c>
      <c r="C187" s="20" t="s">
        <v>135</v>
      </c>
      <c r="D187" s="20"/>
      <c r="E187" s="18">
        <v>32</v>
      </c>
      <c r="F187" s="17">
        <v>90</v>
      </c>
      <c r="G187" s="16">
        <f>+E187*F187</f>
        <v>2880</v>
      </c>
      <c r="H187" s="15">
        <v>45473</v>
      </c>
    </row>
    <row r="188" spans="1:8" ht="24" x14ac:dyDescent="0.25">
      <c r="A188" s="22" t="s">
        <v>4</v>
      </c>
      <c r="B188" s="21" t="s">
        <v>625</v>
      </c>
      <c r="C188" s="20" t="s">
        <v>14</v>
      </c>
      <c r="D188" s="19">
        <v>45231</v>
      </c>
      <c r="E188" s="18">
        <v>2</v>
      </c>
      <c r="F188" s="17">
        <v>1593</v>
      </c>
      <c r="G188" s="16">
        <f>+E188*F188</f>
        <v>3186</v>
      </c>
      <c r="H188" s="15">
        <v>45473</v>
      </c>
    </row>
    <row r="189" spans="1:8" ht="24" x14ac:dyDescent="0.25">
      <c r="A189" s="22" t="s">
        <v>4</v>
      </c>
      <c r="B189" s="21" t="s">
        <v>624</v>
      </c>
      <c r="C189" s="20" t="s">
        <v>14</v>
      </c>
      <c r="D189" s="19">
        <v>45208</v>
      </c>
      <c r="E189" s="18">
        <v>2</v>
      </c>
      <c r="F189" s="17">
        <v>798.27</v>
      </c>
      <c r="G189" s="16">
        <f>+E189*F189</f>
        <v>1596.54</v>
      </c>
      <c r="H189" s="15">
        <v>45473</v>
      </c>
    </row>
    <row r="190" spans="1:8" ht="24" x14ac:dyDescent="0.25">
      <c r="A190" s="22" t="s">
        <v>4</v>
      </c>
      <c r="B190" s="21" t="s">
        <v>623</v>
      </c>
      <c r="C190" s="20" t="s">
        <v>14</v>
      </c>
      <c r="D190" s="19">
        <v>45208</v>
      </c>
      <c r="E190" s="18">
        <v>2</v>
      </c>
      <c r="F190" s="17">
        <v>411.23</v>
      </c>
      <c r="G190" s="16">
        <f>+E190*F190</f>
        <v>822.46</v>
      </c>
      <c r="H190" s="15">
        <v>45473</v>
      </c>
    </row>
    <row r="191" spans="1:8" ht="24" x14ac:dyDescent="0.25">
      <c r="A191" s="22" t="s">
        <v>181</v>
      </c>
      <c r="B191" s="21" t="s">
        <v>622</v>
      </c>
      <c r="C191" s="20" t="s">
        <v>14</v>
      </c>
      <c r="D191" s="19">
        <v>45370</v>
      </c>
      <c r="E191" s="18">
        <v>8</v>
      </c>
      <c r="F191" s="17">
        <v>177</v>
      </c>
      <c r="G191" s="16">
        <f>+E191*F191</f>
        <v>1416</v>
      </c>
      <c r="H191" s="15">
        <v>45473</v>
      </c>
    </row>
    <row r="192" spans="1:8" ht="36" x14ac:dyDescent="0.25">
      <c r="A192" s="22" t="s">
        <v>7</v>
      </c>
      <c r="B192" s="21" t="s">
        <v>621</v>
      </c>
      <c r="C192" s="20" t="s">
        <v>19</v>
      </c>
      <c r="D192" s="19">
        <v>45197</v>
      </c>
      <c r="E192" s="18">
        <v>0</v>
      </c>
      <c r="F192" s="17">
        <v>11640.75</v>
      </c>
      <c r="G192" s="16">
        <f>+E192*F192</f>
        <v>0</v>
      </c>
      <c r="H192" s="15">
        <v>45473</v>
      </c>
    </row>
    <row r="193" spans="1:8" ht="24" x14ac:dyDescent="0.25">
      <c r="A193" s="22" t="s">
        <v>181</v>
      </c>
      <c r="B193" s="21" t="s">
        <v>620</v>
      </c>
      <c r="C193" s="20" t="s">
        <v>8</v>
      </c>
      <c r="D193" s="19">
        <v>45280</v>
      </c>
      <c r="E193" s="18">
        <v>0</v>
      </c>
      <c r="F193" s="17">
        <v>53.01</v>
      </c>
      <c r="G193" s="16">
        <f>+E193*F193</f>
        <v>0</v>
      </c>
      <c r="H193" s="15">
        <v>45473</v>
      </c>
    </row>
    <row r="194" spans="1:8" ht="24" x14ac:dyDescent="0.25">
      <c r="A194" s="22" t="s">
        <v>10</v>
      </c>
      <c r="B194" s="21" t="s">
        <v>619</v>
      </c>
      <c r="C194" s="20" t="s">
        <v>12</v>
      </c>
      <c r="D194" s="19">
        <v>45370</v>
      </c>
      <c r="E194" s="18">
        <v>150</v>
      </c>
      <c r="F194" s="17">
        <v>38.840000000000003</v>
      </c>
      <c r="G194" s="16">
        <f>+E194*F194</f>
        <v>5826.0000000000009</v>
      </c>
      <c r="H194" s="15">
        <v>45473</v>
      </c>
    </row>
    <row r="195" spans="1:8" ht="24" x14ac:dyDescent="0.25">
      <c r="A195" s="22" t="s">
        <v>10</v>
      </c>
      <c r="B195" s="21" t="s">
        <v>618</v>
      </c>
      <c r="C195" s="20" t="s">
        <v>8</v>
      </c>
      <c r="D195" s="19">
        <v>45118</v>
      </c>
      <c r="E195" s="18">
        <v>10</v>
      </c>
      <c r="F195" s="17">
        <v>58.14</v>
      </c>
      <c r="G195" s="16">
        <f>+E195*F195</f>
        <v>581.4</v>
      </c>
      <c r="H195" s="15">
        <v>45473</v>
      </c>
    </row>
    <row r="196" spans="1:8" ht="24" x14ac:dyDescent="0.25">
      <c r="A196" s="22" t="s">
        <v>10</v>
      </c>
      <c r="B196" s="21" t="s">
        <v>617</v>
      </c>
      <c r="C196" s="20" t="s">
        <v>8</v>
      </c>
      <c r="D196" s="20"/>
      <c r="E196" s="18">
        <v>17</v>
      </c>
      <c r="F196" s="17">
        <v>154.84</v>
      </c>
      <c r="G196" s="16">
        <f>+E196*F196</f>
        <v>2632.28</v>
      </c>
      <c r="H196" s="15">
        <v>45473</v>
      </c>
    </row>
    <row r="197" spans="1:8" ht="24" x14ac:dyDescent="0.25">
      <c r="A197" s="22" t="s">
        <v>10</v>
      </c>
      <c r="B197" s="21" t="s">
        <v>616</v>
      </c>
      <c r="C197" s="20" t="s">
        <v>14</v>
      </c>
      <c r="D197" s="19">
        <v>45373</v>
      </c>
      <c r="E197" s="18">
        <v>150</v>
      </c>
      <c r="F197" s="17">
        <v>25.96</v>
      </c>
      <c r="G197" s="16">
        <f>+E197*F197</f>
        <v>3894</v>
      </c>
      <c r="H197" s="15">
        <v>45473</v>
      </c>
    </row>
    <row r="198" spans="1:8" ht="24" x14ac:dyDescent="0.25">
      <c r="A198" s="22" t="s">
        <v>10</v>
      </c>
      <c r="B198" s="21" t="s">
        <v>615</v>
      </c>
      <c r="C198" s="20" t="s">
        <v>8</v>
      </c>
      <c r="D198" s="19">
        <v>45121</v>
      </c>
      <c r="E198" s="18">
        <v>108</v>
      </c>
      <c r="F198" s="17">
        <v>60</v>
      </c>
      <c r="G198" s="16">
        <f>+E198*F198</f>
        <v>6480</v>
      </c>
      <c r="H198" s="15">
        <v>45473</v>
      </c>
    </row>
    <row r="199" spans="1:8" ht="24" x14ac:dyDescent="0.25">
      <c r="A199" s="22" t="s">
        <v>4</v>
      </c>
      <c r="B199" s="21" t="s">
        <v>614</v>
      </c>
      <c r="C199" s="20" t="s">
        <v>12</v>
      </c>
      <c r="D199" s="19">
        <v>45467</v>
      </c>
      <c r="E199" s="18">
        <v>0</v>
      </c>
      <c r="F199" s="17">
        <v>501.5</v>
      </c>
      <c r="G199" s="16">
        <f>+E199*F199</f>
        <v>0</v>
      </c>
      <c r="H199" s="15">
        <v>45473</v>
      </c>
    </row>
    <row r="200" spans="1:8" ht="24" x14ac:dyDescent="0.25">
      <c r="A200" s="22" t="s">
        <v>4</v>
      </c>
      <c r="B200" s="21" t="s">
        <v>613</v>
      </c>
      <c r="C200" s="20" t="s">
        <v>14</v>
      </c>
      <c r="D200" s="19">
        <v>45366</v>
      </c>
      <c r="E200" s="18">
        <v>0</v>
      </c>
      <c r="F200" s="17">
        <v>1280.3</v>
      </c>
      <c r="G200" s="16">
        <f>+E200*F200</f>
        <v>0</v>
      </c>
      <c r="H200" s="15">
        <v>45473</v>
      </c>
    </row>
    <row r="201" spans="1:8" x14ac:dyDescent="0.25">
      <c r="A201" s="22" t="s">
        <v>4</v>
      </c>
      <c r="B201" s="21" t="s">
        <v>612</v>
      </c>
      <c r="C201" s="20" t="s">
        <v>14</v>
      </c>
      <c r="D201" s="19">
        <v>45363</v>
      </c>
      <c r="E201" s="18">
        <v>2</v>
      </c>
      <c r="F201" s="17">
        <v>457.13</v>
      </c>
      <c r="G201" s="16">
        <f>+E201*F201</f>
        <v>914.26</v>
      </c>
      <c r="H201" s="15">
        <v>45473</v>
      </c>
    </row>
    <row r="202" spans="1:8" ht="24" x14ac:dyDescent="0.25">
      <c r="A202" s="22" t="s">
        <v>7</v>
      </c>
      <c r="B202" s="21" t="s">
        <v>611</v>
      </c>
      <c r="C202" s="20" t="s">
        <v>19</v>
      </c>
      <c r="D202" s="19">
        <v>45197</v>
      </c>
      <c r="E202" s="18">
        <v>0</v>
      </c>
      <c r="F202" s="17">
        <v>3272.5</v>
      </c>
      <c r="G202" s="16">
        <f>+E202*F202</f>
        <v>0</v>
      </c>
      <c r="H202" s="15">
        <v>45473</v>
      </c>
    </row>
    <row r="203" spans="1:8" x14ac:dyDescent="0.25">
      <c r="A203" s="22" t="s">
        <v>181</v>
      </c>
      <c r="B203" s="21" t="s">
        <v>610</v>
      </c>
      <c r="C203" s="20" t="s">
        <v>8</v>
      </c>
      <c r="D203" s="19">
        <v>45118</v>
      </c>
      <c r="E203" s="18">
        <v>44</v>
      </c>
      <c r="F203" s="17">
        <v>41.53</v>
      </c>
      <c r="G203" s="16">
        <f>+E203*F203</f>
        <v>1827.3200000000002</v>
      </c>
      <c r="H203" s="15">
        <v>45473</v>
      </c>
    </row>
    <row r="204" spans="1:8" ht="36" x14ac:dyDescent="0.25">
      <c r="A204" s="22" t="s">
        <v>56</v>
      </c>
      <c r="B204" s="21" t="s">
        <v>609</v>
      </c>
      <c r="C204" s="20" t="s">
        <v>54</v>
      </c>
      <c r="D204" s="19">
        <v>45209</v>
      </c>
      <c r="E204" s="18">
        <v>0</v>
      </c>
      <c r="F204" s="17">
        <v>280</v>
      </c>
      <c r="G204" s="16">
        <f>+E204*F204</f>
        <v>0</v>
      </c>
      <c r="H204" s="15">
        <v>45473</v>
      </c>
    </row>
    <row r="205" spans="1:8" ht="24" x14ac:dyDescent="0.25">
      <c r="A205" s="20" t="s">
        <v>4</v>
      </c>
      <c r="B205" s="21" t="s">
        <v>608</v>
      </c>
      <c r="C205" s="20" t="s">
        <v>8</v>
      </c>
      <c r="D205" s="19">
        <v>45202</v>
      </c>
      <c r="E205" s="18">
        <v>0</v>
      </c>
      <c r="F205" s="17">
        <v>23364</v>
      </c>
      <c r="G205" s="16">
        <f>+E205*F205</f>
        <v>0</v>
      </c>
      <c r="H205" s="15">
        <v>45473</v>
      </c>
    </row>
    <row r="206" spans="1:8" x14ac:dyDescent="0.25">
      <c r="A206" s="22" t="s">
        <v>7</v>
      </c>
      <c r="B206" s="21" t="s">
        <v>607</v>
      </c>
      <c r="C206" s="20" t="s">
        <v>45</v>
      </c>
      <c r="D206" s="19">
        <v>45370</v>
      </c>
      <c r="E206" s="18">
        <v>100</v>
      </c>
      <c r="F206" s="17">
        <v>17.989999999999998</v>
      </c>
      <c r="G206" s="16">
        <f>+E206*F206</f>
        <v>1798.9999999999998</v>
      </c>
      <c r="H206" s="15">
        <v>45473</v>
      </c>
    </row>
    <row r="207" spans="1:8" x14ac:dyDescent="0.25">
      <c r="A207" s="22" t="s">
        <v>7</v>
      </c>
      <c r="B207" s="21" t="s">
        <v>606</v>
      </c>
      <c r="C207" s="20" t="s">
        <v>45</v>
      </c>
      <c r="D207" s="19">
        <v>45127</v>
      </c>
      <c r="E207" s="18">
        <v>51</v>
      </c>
      <c r="F207" s="17">
        <v>20</v>
      </c>
      <c r="G207" s="16">
        <f>+E207*F207</f>
        <v>1020</v>
      </c>
      <c r="H207" s="15">
        <v>45473</v>
      </c>
    </row>
    <row r="208" spans="1:8" x14ac:dyDescent="0.25">
      <c r="A208" s="22" t="s">
        <v>7</v>
      </c>
      <c r="B208" s="21" t="s">
        <v>605</v>
      </c>
      <c r="C208" s="20" t="s">
        <v>45</v>
      </c>
      <c r="D208" s="19">
        <v>45370</v>
      </c>
      <c r="E208" s="18">
        <v>100</v>
      </c>
      <c r="F208" s="17">
        <v>20</v>
      </c>
      <c r="G208" s="16">
        <f>+E208*F208</f>
        <v>2000</v>
      </c>
      <c r="H208" s="15">
        <v>45473</v>
      </c>
    </row>
    <row r="209" spans="1:8" x14ac:dyDescent="0.25">
      <c r="A209" s="22" t="s">
        <v>7</v>
      </c>
      <c r="B209" s="21" t="s">
        <v>604</v>
      </c>
      <c r="C209" s="20" t="s">
        <v>45</v>
      </c>
      <c r="D209" s="19">
        <v>45127</v>
      </c>
      <c r="E209" s="18">
        <v>137</v>
      </c>
      <c r="F209" s="17">
        <v>24</v>
      </c>
      <c r="G209" s="16">
        <f>+E209*F209</f>
        <v>3288</v>
      </c>
      <c r="H209" s="15">
        <v>45473</v>
      </c>
    </row>
    <row r="210" spans="1:8" x14ac:dyDescent="0.25">
      <c r="A210" s="22" t="s">
        <v>7</v>
      </c>
      <c r="B210" s="21" t="s">
        <v>603</v>
      </c>
      <c r="C210" s="20" t="s">
        <v>45</v>
      </c>
      <c r="D210" s="19">
        <v>45370</v>
      </c>
      <c r="E210" s="18">
        <v>100</v>
      </c>
      <c r="F210" s="17">
        <v>29</v>
      </c>
      <c r="G210" s="16">
        <f>+E210*F210</f>
        <v>2900</v>
      </c>
      <c r="H210" s="15">
        <v>45473</v>
      </c>
    </row>
    <row r="211" spans="1:8" x14ac:dyDescent="0.25">
      <c r="A211" s="22" t="s">
        <v>7</v>
      </c>
      <c r="B211" s="21" t="s">
        <v>602</v>
      </c>
      <c r="C211" s="20" t="s">
        <v>45</v>
      </c>
      <c r="D211" s="19">
        <v>45127</v>
      </c>
      <c r="E211" s="18">
        <v>29</v>
      </c>
      <c r="F211" s="17">
        <v>30</v>
      </c>
      <c r="G211" s="16">
        <f>+E211*F211</f>
        <v>870</v>
      </c>
      <c r="H211" s="15">
        <v>45473</v>
      </c>
    </row>
    <row r="212" spans="1:8" x14ac:dyDescent="0.25">
      <c r="A212" s="22" t="s">
        <v>7</v>
      </c>
      <c r="B212" s="21" t="s">
        <v>601</v>
      </c>
      <c r="C212" s="20" t="s">
        <v>45</v>
      </c>
      <c r="D212" s="19">
        <v>45370</v>
      </c>
      <c r="E212" s="18">
        <v>100</v>
      </c>
      <c r="F212" s="17">
        <v>106.31</v>
      </c>
      <c r="G212" s="16">
        <f>+E212*F212</f>
        <v>10631</v>
      </c>
      <c r="H212" s="15">
        <v>45473</v>
      </c>
    </row>
    <row r="213" spans="1:8" x14ac:dyDescent="0.25">
      <c r="A213" s="22" t="s">
        <v>7</v>
      </c>
      <c r="B213" s="21" t="s">
        <v>600</v>
      </c>
      <c r="C213" s="20" t="s">
        <v>45</v>
      </c>
      <c r="D213" s="20"/>
      <c r="E213" s="18">
        <v>153</v>
      </c>
      <c r="F213" s="17">
        <v>20</v>
      </c>
      <c r="G213" s="16">
        <f>+E213*F213</f>
        <v>3060</v>
      </c>
      <c r="H213" s="15">
        <v>45473</v>
      </c>
    </row>
    <row r="214" spans="1:8" x14ac:dyDescent="0.25">
      <c r="A214" s="22" t="s">
        <v>7</v>
      </c>
      <c r="B214" s="21" t="s">
        <v>599</v>
      </c>
      <c r="C214" s="20" t="s">
        <v>45</v>
      </c>
      <c r="D214" s="19">
        <v>45370</v>
      </c>
      <c r="E214" s="18">
        <v>100</v>
      </c>
      <c r="F214" s="17">
        <v>24.8</v>
      </c>
      <c r="G214" s="16">
        <f>+E214*F214</f>
        <v>2480</v>
      </c>
      <c r="H214" s="15">
        <v>45473</v>
      </c>
    </row>
    <row r="215" spans="1:8" x14ac:dyDescent="0.25">
      <c r="A215" s="22" t="s">
        <v>7</v>
      </c>
      <c r="B215" s="21" t="s">
        <v>598</v>
      </c>
      <c r="C215" s="20" t="s">
        <v>501</v>
      </c>
      <c r="D215" s="19">
        <v>45118</v>
      </c>
      <c r="E215" s="18">
        <v>130</v>
      </c>
      <c r="F215" s="17">
        <v>30.37</v>
      </c>
      <c r="G215" s="16">
        <f>+E215*F215</f>
        <v>3948.1</v>
      </c>
      <c r="H215" s="15">
        <v>45473</v>
      </c>
    </row>
    <row r="216" spans="1:8" x14ac:dyDescent="0.25">
      <c r="A216" s="22" t="s">
        <v>7</v>
      </c>
      <c r="B216" s="21" t="s">
        <v>597</v>
      </c>
      <c r="C216" s="20" t="s">
        <v>501</v>
      </c>
      <c r="D216" s="19">
        <v>45370</v>
      </c>
      <c r="E216" s="18">
        <v>150</v>
      </c>
      <c r="F216" s="17">
        <v>10.9</v>
      </c>
      <c r="G216" s="16">
        <f>+E216*F216</f>
        <v>1635</v>
      </c>
      <c r="H216" s="15">
        <v>45473</v>
      </c>
    </row>
    <row r="217" spans="1:8" x14ac:dyDescent="0.25">
      <c r="A217" s="22" t="s">
        <v>7</v>
      </c>
      <c r="B217" s="21" t="s">
        <v>596</v>
      </c>
      <c r="C217" s="20" t="s">
        <v>501</v>
      </c>
      <c r="D217" s="20"/>
      <c r="E217" s="18">
        <v>40</v>
      </c>
      <c r="F217" s="17">
        <v>12.36</v>
      </c>
      <c r="G217" s="16">
        <f>+E217*F217</f>
        <v>494.4</v>
      </c>
      <c r="H217" s="15">
        <v>45473</v>
      </c>
    </row>
    <row r="218" spans="1:8" x14ac:dyDescent="0.25">
      <c r="A218" s="20" t="s">
        <v>187</v>
      </c>
      <c r="B218" s="21" t="s">
        <v>595</v>
      </c>
      <c r="C218" s="20" t="s">
        <v>135</v>
      </c>
      <c r="D218" s="19">
        <v>45463</v>
      </c>
      <c r="E218" s="18">
        <v>64</v>
      </c>
      <c r="F218" s="17">
        <v>67.260000000000005</v>
      </c>
      <c r="G218" s="16">
        <f>+E218*F218</f>
        <v>4304.6400000000003</v>
      </c>
      <c r="H218" s="15">
        <v>45473</v>
      </c>
    </row>
    <row r="219" spans="1:8" ht="24" x14ac:dyDescent="0.25">
      <c r="A219" s="22" t="s">
        <v>56</v>
      </c>
      <c r="B219" s="21" t="s">
        <v>594</v>
      </c>
      <c r="C219" s="20" t="s">
        <v>14</v>
      </c>
      <c r="D219" s="19">
        <v>45209</v>
      </c>
      <c r="E219" s="18">
        <v>0</v>
      </c>
      <c r="F219" s="17">
        <v>50</v>
      </c>
      <c r="G219" s="16">
        <f>+E219*F219</f>
        <v>0</v>
      </c>
      <c r="H219" s="15">
        <v>45473</v>
      </c>
    </row>
    <row r="220" spans="1:8" x14ac:dyDescent="0.25">
      <c r="A220" s="22" t="s">
        <v>10</v>
      </c>
      <c r="B220" s="21" t="s">
        <v>593</v>
      </c>
      <c r="C220" s="20" t="s">
        <v>14</v>
      </c>
      <c r="D220" s="19">
        <v>45208</v>
      </c>
      <c r="E220" s="18">
        <v>3</v>
      </c>
      <c r="F220" s="17">
        <v>78.95</v>
      </c>
      <c r="G220" s="16">
        <f>+E220*F220</f>
        <v>236.85000000000002</v>
      </c>
      <c r="H220" s="15">
        <v>45473</v>
      </c>
    </row>
    <row r="221" spans="1:8" x14ac:dyDescent="0.25">
      <c r="A221" s="22" t="s">
        <v>10</v>
      </c>
      <c r="B221" s="21" t="s">
        <v>592</v>
      </c>
      <c r="C221" s="20" t="s">
        <v>14</v>
      </c>
      <c r="D221" s="19">
        <v>45208</v>
      </c>
      <c r="E221" s="18">
        <v>1</v>
      </c>
      <c r="F221" s="17">
        <v>41.3</v>
      </c>
      <c r="G221" s="16">
        <f>+E221*F221</f>
        <v>41.3</v>
      </c>
      <c r="H221" s="15">
        <v>45473</v>
      </c>
    </row>
    <row r="222" spans="1:8" ht="24" x14ac:dyDescent="0.25">
      <c r="A222" s="22" t="s">
        <v>10</v>
      </c>
      <c r="B222" s="21" t="s">
        <v>591</v>
      </c>
      <c r="C222" s="20" t="s">
        <v>14</v>
      </c>
      <c r="D222" s="19">
        <v>45208</v>
      </c>
      <c r="E222" s="18">
        <v>10</v>
      </c>
      <c r="F222" s="17">
        <v>18.88</v>
      </c>
      <c r="G222" s="16">
        <f>+E222*F222</f>
        <v>188.79999999999998</v>
      </c>
      <c r="H222" s="15">
        <v>45473</v>
      </c>
    </row>
    <row r="223" spans="1:8" x14ac:dyDescent="0.25">
      <c r="A223" s="22" t="s">
        <v>10</v>
      </c>
      <c r="B223" s="21" t="s">
        <v>590</v>
      </c>
      <c r="C223" s="19" t="s">
        <v>14</v>
      </c>
      <c r="D223" s="19">
        <v>45208</v>
      </c>
      <c r="E223" s="18">
        <v>15</v>
      </c>
      <c r="F223" s="17">
        <v>28.32</v>
      </c>
      <c r="G223" s="16">
        <f>+E223*F223</f>
        <v>424.8</v>
      </c>
      <c r="H223" s="15">
        <v>45473</v>
      </c>
    </row>
    <row r="224" spans="1:8" x14ac:dyDescent="0.25">
      <c r="A224" s="22" t="s">
        <v>10</v>
      </c>
      <c r="B224" s="21" t="s">
        <v>589</v>
      </c>
      <c r="C224" s="20" t="s">
        <v>14</v>
      </c>
      <c r="D224" s="19">
        <v>45208</v>
      </c>
      <c r="E224" s="18">
        <v>6</v>
      </c>
      <c r="F224" s="17">
        <v>66.91</v>
      </c>
      <c r="G224" s="16">
        <f>+E224*F224</f>
        <v>401.46</v>
      </c>
      <c r="H224" s="15">
        <v>45473</v>
      </c>
    </row>
    <row r="225" spans="1:8" ht="24" x14ac:dyDescent="0.25">
      <c r="A225" s="22" t="s">
        <v>10</v>
      </c>
      <c r="B225" s="21" t="s">
        <v>588</v>
      </c>
      <c r="C225" s="20" t="s">
        <v>14</v>
      </c>
      <c r="D225" s="19">
        <v>45208</v>
      </c>
      <c r="E225" s="18">
        <v>6</v>
      </c>
      <c r="F225" s="17">
        <v>129.80000000000001</v>
      </c>
      <c r="G225" s="16">
        <f>+E225*F225</f>
        <v>778.80000000000007</v>
      </c>
      <c r="H225" s="15">
        <v>45473</v>
      </c>
    </row>
    <row r="226" spans="1:8" ht="24" x14ac:dyDescent="0.25">
      <c r="A226" s="22" t="s">
        <v>10</v>
      </c>
      <c r="B226" s="21" t="s">
        <v>587</v>
      </c>
      <c r="C226" s="20" t="s">
        <v>14</v>
      </c>
      <c r="D226" s="19">
        <v>45231</v>
      </c>
      <c r="E226" s="18">
        <v>12</v>
      </c>
      <c r="F226" s="17">
        <v>170</v>
      </c>
      <c r="G226" s="16">
        <f>+E226*F226</f>
        <v>2040</v>
      </c>
      <c r="H226" s="15">
        <v>45473</v>
      </c>
    </row>
    <row r="227" spans="1:8" ht="24" x14ac:dyDescent="0.25">
      <c r="A227" s="22" t="s">
        <v>10</v>
      </c>
      <c r="B227" s="21" t="s">
        <v>586</v>
      </c>
      <c r="C227" s="20" t="s">
        <v>14</v>
      </c>
      <c r="D227" s="19">
        <v>45208</v>
      </c>
      <c r="E227" s="18">
        <v>10</v>
      </c>
      <c r="F227" s="17">
        <v>29.5</v>
      </c>
      <c r="G227" s="16">
        <f>+E227*F227</f>
        <v>295</v>
      </c>
      <c r="H227" s="15">
        <v>45473</v>
      </c>
    </row>
    <row r="228" spans="1:8" ht="24" x14ac:dyDescent="0.25">
      <c r="A228" s="22" t="s">
        <v>10</v>
      </c>
      <c r="B228" s="21" t="s">
        <v>585</v>
      </c>
      <c r="C228" s="20" t="s">
        <v>14</v>
      </c>
      <c r="D228" s="19">
        <v>45231</v>
      </c>
      <c r="E228" s="18">
        <v>12</v>
      </c>
      <c r="F228" s="17">
        <v>200.6</v>
      </c>
      <c r="G228" s="16">
        <f>+E228*F228</f>
        <v>2407.1999999999998</v>
      </c>
      <c r="H228" s="15">
        <v>45473</v>
      </c>
    </row>
    <row r="229" spans="1:8" x14ac:dyDescent="0.25">
      <c r="A229" s="22" t="s">
        <v>39</v>
      </c>
      <c r="B229" s="21" t="s">
        <v>584</v>
      </c>
      <c r="C229" s="20" t="s">
        <v>14</v>
      </c>
      <c r="D229" s="19">
        <v>45208</v>
      </c>
      <c r="E229" s="18">
        <v>1</v>
      </c>
      <c r="F229" s="17">
        <v>767</v>
      </c>
      <c r="G229" s="16">
        <f>+E229*F229</f>
        <v>767</v>
      </c>
      <c r="H229" s="15">
        <v>45473</v>
      </c>
    </row>
    <row r="230" spans="1:8" ht="48" x14ac:dyDescent="0.25">
      <c r="A230" s="22" t="s">
        <v>56</v>
      </c>
      <c r="B230" s="21" t="s">
        <v>583</v>
      </c>
      <c r="C230" s="20" t="s">
        <v>54</v>
      </c>
      <c r="D230" s="19">
        <v>45209</v>
      </c>
      <c r="E230" s="18">
        <v>0</v>
      </c>
      <c r="F230" s="17">
        <v>195</v>
      </c>
      <c r="G230" s="16">
        <f>+E230*F230</f>
        <v>0</v>
      </c>
      <c r="H230" s="15">
        <v>45473</v>
      </c>
    </row>
    <row r="231" spans="1:8" ht="84" x14ac:dyDescent="0.25">
      <c r="A231" s="23" t="s">
        <v>31</v>
      </c>
      <c r="B231" s="21" t="s">
        <v>582</v>
      </c>
      <c r="C231" s="20" t="s">
        <v>14</v>
      </c>
      <c r="D231" s="19">
        <v>45210</v>
      </c>
      <c r="E231" s="18">
        <v>0</v>
      </c>
      <c r="F231" s="17">
        <v>50338.98</v>
      </c>
      <c r="G231" s="16">
        <f>+E231*F231</f>
        <v>0</v>
      </c>
      <c r="H231" s="15">
        <v>45473</v>
      </c>
    </row>
    <row r="232" spans="1:8" ht="24" x14ac:dyDescent="0.25">
      <c r="A232" s="22" t="s">
        <v>4</v>
      </c>
      <c r="B232" s="21" t="s">
        <v>581</v>
      </c>
      <c r="C232" s="20" t="s">
        <v>14</v>
      </c>
      <c r="D232" s="19">
        <v>45231</v>
      </c>
      <c r="E232" s="18">
        <v>4</v>
      </c>
      <c r="F232" s="17">
        <v>1279.1199999999999</v>
      </c>
      <c r="G232" s="16">
        <f>+E232*F232</f>
        <v>5116.4799999999996</v>
      </c>
      <c r="H232" s="15">
        <v>45473</v>
      </c>
    </row>
    <row r="233" spans="1:8" x14ac:dyDescent="0.25">
      <c r="A233" s="23" t="s">
        <v>31</v>
      </c>
      <c r="B233" s="21" t="s">
        <v>580</v>
      </c>
      <c r="C233" s="20" t="s">
        <v>14</v>
      </c>
      <c r="D233" s="19">
        <v>45231</v>
      </c>
      <c r="E233" s="18">
        <v>0</v>
      </c>
      <c r="F233" s="17">
        <v>1770</v>
      </c>
      <c r="G233" s="16">
        <f>+E233*F233</f>
        <v>0</v>
      </c>
      <c r="H233" s="15">
        <v>45473</v>
      </c>
    </row>
    <row r="234" spans="1:8" ht="24" x14ac:dyDescent="0.25">
      <c r="A234" s="22" t="s">
        <v>7</v>
      </c>
      <c r="B234" s="21" t="s">
        <v>579</v>
      </c>
      <c r="C234" s="20" t="s">
        <v>8</v>
      </c>
      <c r="D234" s="19">
        <v>45127</v>
      </c>
      <c r="E234" s="18">
        <v>2</v>
      </c>
      <c r="F234" s="17">
        <v>19.5</v>
      </c>
      <c r="G234" s="16">
        <f>+E234*F234</f>
        <v>39</v>
      </c>
      <c r="H234" s="15">
        <v>45473</v>
      </c>
    </row>
    <row r="235" spans="1:8" s="24" customFormat="1" x14ac:dyDescent="0.25">
      <c r="A235" s="22" t="s">
        <v>7</v>
      </c>
      <c r="B235" s="21" t="s">
        <v>578</v>
      </c>
      <c r="C235" s="20" t="s">
        <v>14</v>
      </c>
      <c r="D235" s="19">
        <v>45372</v>
      </c>
      <c r="E235" s="18">
        <v>74</v>
      </c>
      <c r="F235" s="17">
        <v>20.059999999999999</v>
      </c>
      <c r="G235" s="16">
        <f>+E235*F235</f>
        <v>1484.4399999999998</v>
      </c>
      <c r="H235" s="15">
        <v>45473</v>
      </c>
    </row>
    <row r="236" spans="1:8" ht="24" x14ac:dyDescent="0.25">
      <c r="A236" s="22" t="s">
        <v>114</v>
      </c>
      <c r="B236" s="21" t="s">
        <v>577</v>
      </c>
      <c r="C236" s="20" t="s">
        <v>291</v>
      </c>
      <c r="D236" s="19">
        <v>45147</v>
      </c>
      <c r="E236" s="18">
        <v>0</v>
      </c>
      <c r="F236" s="17">
        <v>1370</v>
      </c>
      <c r="G236" s="16">
        <f>+E236*F236</f>
        <v>0</v>
      </c>
      <c r="H236" s="15">
        <v>45473</v>
      </c>
    </row>
    <row r="237" spans="1:8" x14ac:dyDescent="0.25">
      <c r="A237" s="22" t="s">
        <v>10</v>
      </c>
      <c r="B237" s="21" t="s">
        <v>576</v>
      </c>
      <c r="C237" s="20" t="s">
        <v>8</v>
      </c>
      <c r="D237" s="20"/>
      <c r="E237" s="18">
        <v>0</v>
      </c>
      <c r="F237" s="17">
        <v>255</v>
      </c>
      <c r="G237" s="16">
        <f>+E237*F237</f>
        <v>0</v>
      </c>
      <c r="H237" s="15">
        <v>45473</v>
      </c>
    </row>
    <row r="238" spans="1:8" x14ac:dyDescent="0.25">
      <c r="A238" s="22" t="s">
        <v>10</v>
      </c>
      <c r="B238" s="21" t="s">
        <v>575</v>
      </c>
      <c r="C238" s="20" t="s">
        <v>8</v>
      </c>
      <c r="D238" s="20"/>
      <c r="E238" s="18">
        <v>0</v>
      </c>
      <c r="F238" s="17">
        <v>575</v>
      </c>
      <c r="G238" s="16">
        <f>+E238*F238</f>
        <v>0</v>
      </c>
      <c r="H238" s="15">
        <v>45473</v>
      </c>
    </row>
    <row r="239" spans="1:8" x14ac:dyDescent="0.25">
      <c r="A239" s="22" t="s">
        <v>10</v>
      </c>
      <c r="B239" s="21" t="s">
        <v>574</v>
      </c>
      <c r="C239" s="20" t="s">
        <v>8</v>
      </c>
      <c r="D239" s="20"/>
      <c r="E239" s="18">
        <v>0</v>
      </c>
      <c r="F239" s="17">
        <v>105</v>
      </c>
      <c r="G239" s="16">
        <f>+E239*F239</f>
        <v>0</v>
      </c>
      <c r="H239" s="15">
        <v>45473</v>
      </c>
    </row>
    <row r="240" spans="1:8" x14ac:dyDescent="0.25">
      <c r="A240" s="22" t="s">
        <v>10</v>
      </c>
      <c r="B240" s="21" t="s">
        <v>573</v>
      </c>
      <c r="C240" s="20" t="s">
        <v>14</v>
      </c>
      <c r="D240" s="19">
        <v>45208</v>
      </c>
      <c r="E240" s="18">
        <v>10</v>
      </c>
      <c r="F240" s="17">
        <v>47.31</v>
      </c>
      <c r="G240" s="16">
        <f>+E240*F240</f>
        <v>473.1</v>
      </c>
      <c r="H240" s="15">
        <v>45473</v>
      </c>
    </row>
    <row r="241" spans="1:8" x14ac:dyDescent="0.25">
      <c r="A241" s="22" t="s">
        <v>10</v>
      </c>
      <c r="B241" s="21" t="s">
        <v>572</v>
      </c>
      <c r="C241" s="20" t="s">
        <v>8</v>
      </c>
      <c r="D241" s="20"/>
      <c r="E241" s="18">
        <v>0</v>
      </c>
      <c r="F241" s="17">
        <v>131</v>
      </c>
      <c r="G241" s="16">
        <f>+E241*F241</f>
        <v>0</v>
      </c>
      <c r="H241" s="15">
        <v>45473</v>
      </c>
    </row>
    <row r="242" spans="1:8" x14ac:dyDescent="0.25">
      <c r="A242" s="28" t="s">
        <v>31</v>
      </c>
      <c r="B242" s="21" t="s">
        <v>571</v>
      </c>
      <c r="C242" s="20" t="s">
        <v>12</v>
      </c>
      <c r="D242" s="19">
        <v>45432</v>
      </c>
      <c r="E242" s="18">
        <v>0</v>
      </c>
      <c r="F242" s="17">
        <v>77995</v>
      </c>
      <c r="G242" s="16">
        <f>+E242*F242</f>
        <v>0</v>
      </c>
      <c r="H242" s="15">
        <v>45473</v>
      </c>
    </row>
    <row r="243" spans="1:8" ht="36" x14ac:dyDescent="0.25">
      <c r="A243" s="20" t="s">
        <v>158</v>
      </c>
      <c r="B243" s="21" t="s">
        <v>570</v>
      </c>
      <c r="C243" s="20" t="s">
        <v>8</v>
      </c>
      <c r="D243" s="19">
        <v>45341</v>
      </c>
      <c r="E243" s="18">
        <v>0</v>
      </c>
      <c r="F243" s="17">
        <v>424.98</v>
      </c>
      <c r="G243" s="16">
        <f>+E243*F243</f>
        <v>0</v>
      </c>
      <c r="H243" s="15">
        <v>45473</v>
      </c>
    </row>
    <row r="244" spans="1:8" ht="24" x14ac:dyDescent="0.25">
      <c r="A244" s="20" t="s">
        <v>114</v>
      </c>
      <c r="B244" s="21" t="s">
        <v>569</v>
      </c>
      <c r="C244" s="20" t="s">
        <v>12</v>
      </c>
      <c r="D244" s="19">
        <v>45450</v>
      </c>
      <c r="E244" s="18">
        <v>0</v>
      </c>
      <c r="F244" s="17">
        <v>135.69999999999999</v>
      </c>
      <c r="G244" s="16">
        <f>+E244*F244</f>
        <v>0</v>
      </c>
      <c r="H244" s="15">
        <v>45473</v>
      </c>
    </row>
    <row r="245" spans="1:8" ht="24" x14ac:dyDescent="0.25">
      <c r="A245" s="22" t="s">
        <v>10</v>
      </c>
      <c r="B245" s="21" t="s">
        <v>568</v>
      </c>
      <c r="C245" s="20" t="s">
        <v>14</v>
      </c>
      <c r="D245" s="19">
        <v>45363</v>
      </c>
      <c r="E245" s="18">
        <v>0</v>
      </c>
      <c r="F245" s="17">
        <v>5260.75</v>
      </c>
      <c r="G245" s="16">
        <f>+E245*F245</f>
        <v>0</v>
      </c>
      <c r="H245" s="15">
        <v>45473</v>
      </c>
    </row>
    <row r="246" spans="1:8" ht="24" x14ac:dyDescent="0.25">
      <c r="A246" s="22" t="s">
        <v>10</v>
      </c>
      <c r="B246" s="21" t="s">
        <v>567</v>
      </c>
      <c r="C246" s="20" t="s">
        <v>14</v>
      </c>
      <c r="D246" s="19">
        <v>45208</v>
      </c>
      <c r="E246" s="18">
        <v>0</v>
      </c>
      <c r="F246" s="17">
        <v>7994.98</v>
      </c>
      <c r="G246" s="16">
        <f>+E246*F246</f>
        <v>0</v>
      </c>
      <c r="H246" s="15">
        <v>45473</v>
      </c>
    </row>
    <row r="247" spans="1:8" ht="24" x14ac:dyDescent="0.25">
      <c r="A247" s="22" t="s">
        <v>10</v>
      </c>
      <c r="B247" s="21" t="s">
        <v>566</v>
      </c>
      <c r="C247" s="20" t="s">
        <v>14</v>
      </c>
      <c r="D247" s="19">
        <v>45208</v>
      </c>
      <c r="E247" s="18">
        <v>0</v>
      </c>
      <c r="F247" s="17">
        <v>8130.5</v>
      </c>
      <c r="G247" s="16">
        <f>+E247*F247</f>
        <v>0</v>
      </c>
      <c r="H247" s="15">
        <v>45473</v>
      </c>
    </row>
    <row r="248" spans="1:8" ht="24" x14ac:dyDescent="0.25">
      <c r="A248" s="22" t="s">
        <v>10</v>
      </c>
      <c r="B248" s="21" t="s">
        <v>565</v>
      </c>
      <c r="C248" s="20" t="s">
        <v>14</v>
      </c>
      <c r="D248" s="19">
        <v>45208</v>
      </c>
      <c r="E248" s="18">
        <v>0</v>
      </c>
      <c r="F248" s="17">
        <v>8130.5</v>
      </c>
      <c r="G248" s="16">
        <f>+E248*F248</f>
        <v>0</v>
      </c>
      <c r="H248" s="15">
        <v>45473</v>
      </c>
    </row>
    <row r="249" spans="1:8" ht="24" x14ac:dyDescent="0.25">
      <c r="A249" s="22" t="s">
        <v>10</v>
      </c>
      <c r="B249" s="21" t="s">
        <v>564</v>
      </c>
      <c r="C249" s="20" t="s">
        <v>14</v>
      </c>
      <c r="D249" s="19">
        <v>45365</v>
      </c>
      <c r="E249" s="18">
        <v>3</v>
      </c>
      <c r="F249" s="17">
        <v>9029.99</v>
      </c>
      <c r="G249" s="16">
        <f>+E249*F249</f>
        <v>27089.97</v>
      </c>
      <c r="H249" s="15">
        <v>45473</v>
      </c>
    </row>
    <row r="250" spans="1:8" ht="24" x14ac:dyDescent="0.25">
      <c r="A250" s="22" t="s">
        <v>10</v>
      </c>
      <c r="B250" s="21" t="s">
        <v>563</v>
      </c>
      <c r="C250" s="20" t="s">
        <v>14</v>
      </c>
      <c r="D250" s="19">
        <v>45365</v>
      </c>
      <c r="E250" s="18">
        <v>3</v>
      </c>
      <c r="F250" s="17">
        <v>9029.99</v>
      </c>
      <c r="G250" s="16">
        <f>+E250*F250</f>
        <v>27089.97</v>
      </c>
      <c r="H250" s="15">
        <v>45473</v>
      </c>
    </row>
    <row r="251" spans="1:8" x14ac:dyDescent="0.25">
      <c r="A251" s="22" t="s">
        <v>10</v>
      </c>
      <c r="B251" s="21" t="s">
        <v>562</v>
      </c>
      <c r="C251" s="20" t="s">
        <v>8</v>
      </c>
      <c r="D251" s="19">
        <v>45097</v>
      </c>
      <c r="E251" s="18">
        <v>8</v>
      </c>
      <c r="F251" s="17">
        <v>4050</v>
      </c>
      <c r="G251" s="16">
        <f>+E251*F251</f>
        <v>32400</v>
      </c>
      <c r="H251" s="15">
        <v>45473</v>
      </c>
    </row>
    <row r="252" spans="1:8" x14ac:dyDescent="0.25">
      <c r="A252" s="22" t="s">
        <v>10</v>
      </c>
      <c r="B252" s="21" t="s">
        <v>561</v>
      </c>
      <c r="C252" s="20" t="s">
        <v>8</v>
      </c>
      <c r="D252" s="19">
        <v>45177</v>
      </c>
      <c r="E252" s="18">
        <v>20</v>
      </c>
      <c r="F252" s="17">
        <v>110</v>
      </c>
      <c r="G252" s="16">
        <f>+E252*F252</f>
        <v>2200</v>
      </c>
      <c r="H252" s="15">
        <v>45473</v>
      </c>
    </row>
    <row r="253" spans="1:8" x14ac:dyDescent="0.25">
      <c r="A253" s="22" t="s">
        <v>4</v>
      </c>
      <c r="B253" s="21" t="s">
        <v>560</v>
      </c>
      <c r="C253" s="20" t="s">
        <v>14</v>
      </c>
      <c r="D253" s="19">
        <v>45208</v>
      </c>
      <c r="E253" s="18">
        <v>0</v>
      </c>
      <c r="F253" s="17">
        <v>15.34</v>
      </c>
      <c r="G253" s="16">
        <f>+E253*F253</f>
        <v>0</v>
      </c>
      <c r="H253" s="15">
        <v>45473</v>
      </c>
    </row>
    <row r="254" spans="1:8" x14ac:dyDescent="0.25">
      <c r="A254" s="22" t="s">
        <v>27</v>
      </c>
      <c r="B254" s="21" t="s">
        <v>559</v>
      </c>
      <c r="C254" s="20" t="s">
        <v>12</v>
      </c>
      <c r="D254" s="19">
        <v>45463</v>
      </c>
      <c r="E254" s="18">
        <v>0</v>
      </c>
      <c r="F254" s="17">
        <v>35.75</v>
      </c>
      <c r="G254" s="16">
        <f>+E254*F254</f>
        <v>0</v>
      </c>
      <c r="H254" s="15">
        <v>45473</v>
      </c>
    </row>
    <row r="255" spans="1:8" ht="24" x14ac:dyDescent="0.25">
      <c r="A255" s="20" t="s">
        <v>10</v>
      </c>
      <c r="B255" s="21" t="s">
        <v>558</v>
      </c>
      <c r="C255" s="20" t="s">
        <v>142</v>
      </c>
      <c r="D255" s="19">
        <v>45463</v>
      </c>
      <c r="E255" s="18">
        <v>30</v>
      </c>
      <c r="F255" s="17">
        <v>17.989999999999998</v>
      </c>
      <c r="G255" s="16">
        <f>+E255*F255</f>
        <v>539.69999999999993</v>
      </c>
      <c r="H255" s="15">
        <v>45473</v>
      </c>
    </row>
    <row r="256" spans="1:8" x14ac:dyDescent="0.25">
      <c r="A256" s="34" t="s">
        <v>4</v>
      </c>
      <c r="B256" s="21" t="s">
        <v>557</v>
      </c>
      <c r="C256" s="20" t="s">
        <v>12</v>
      </c>
      <c r="D256" s="19">
        <v>45363</v>
      </c>
      <c r="E256" s="18">
        <v>0</v>
      </c>
      <c r="F256" s="17">
        <v>790.6</v>
      </c>
      <c r="G256" s="16">
        <f>+E256*F256</f>
        <v>0</v>
      </c>
      <c r="H256" s="15">
        <v>45473</v>
      </c>
    </row>
    <row r="257" spans="1:8" x14ac:dyDescent="0.25">
      <c r="A257" s="20" t="s">
        <v>187</v>
      </c>
      <c r="B257" s="21" t="s">
        <v>556</v>
      </c>
      <c r="C257" s="20" t="s">
        <v>135</v>
      </c>
      <c r="D257" s="20"/>
      <c r="E257" s="18">
        <v>13</v>
      </c>
      <c r="F257" s="17">
        <v>178</v>
      </c>
      <c r="G257" s="16">
        <f>+E257*F257</f>
        <v>2314</v>
      </c>
      <c r="H257" s="15">
        <v>45473</v>
      </c>
    </row>
    <row r="258" spans="1:8" x14ac:dyDescent="0.25">
      <c r="A258" s="22" t="s">
        <v>31</v>
      </c>
      <c r="B258" s="21" t="s">
        <v>555</v>
      </c>
      <c r="C258" s="20" t="s">
        <v>8</v>
      </c>
      <c r="D258" s="19">
        <v>45163</v>
      </c>
      <c r="E258" s="18">
        <v>0</v>
      </c>
      <c r="F258" s="17">
        <v>16900</v>
      </c>
      <c r="G258" s="16">
        <f>+E258*F258</f>
        <v>0</v>
      </c>
      <c r="H258" s="15">
        <v>45473</v>
      </c>
    </row>
    <row r="259" spans="1:8" ht="24" x14ac:dyDescent="0.25">
      <c r="A259" s="22" t="s">
        <v>31</v>
      </c>
      <c r="B259" s="21" t="s">
        <v>554</v>
      </c>
      <c r="C259" s="20" t="s">
        <v>14</v>
      </c>
      <c r="D259" s="19">
        <v>45279</v>
      </c>
      <c r="E259" s="18">
        <v>0</v>
      </c>
      <c r="F259" s="17">
        <v>21346.2</v>
      </c>
      <c r="G259" s="16">
        <f>+E259*F259</f>
        <v>0</v>
      </c>
      <c r="H259" s="15">
        <v>45473</v>
      </c>
    </row>
    <row r="260" spans="1:8" x14ac:dyDescent="0.25">
      <c r="A260" s="20" t="s">
        <v>187</v>
      </c>
      <c r="B260" s="21" t="s">
        <v>553</v>
      </c>
      <c r="C260" s="20" t="s">
        <v>135</v>
      </c>
      <c r="D260" s="19">
        <v>45463</v>
      </c>
      <c r="E260" s="18">
        <v>95</v>
      </c>
      <c r="F260" s="17">
        <v>88.5</v>
      </c>
      <c r="G260" s="16">
        <f>+E260*F260</f>
        <v>8407.5</v>
      </c>
      <c r="H260" s="15">
        <v>45473</v>
      </c>
    </row>
    <row r="261" spans="1:8" x14ac:dyDescent="0.25">
      <c r="A261" s="20" t="s">
        <v>187</v>
      </c>
      <c r="B261" s="21" t="s">
        <v>552</v>
      </c>
      <c r="C261" s="20" t="s">
        <v>551</v>
      </c>
      <c r="D261" s="20"/>
      <c r="E261" s="18">
        <v>0</v>
      </c>
      <c r="F261" s="17">
        <v>39.14</v>
      </c>
      <c r="G261" s="16">
        <f>+E261*F261</f>
        <v>0</v>
      </c>
      <c r="H261" s="15">
        <v>45473</v>
      </c>
    </row>
    <row r="262" spans="1:8" x14ac:dyDescent="0.25">
      <c r="A262" s="20" t="s">
        <v>187</v>
      </c>
      <c r="B262" s="21" t="s">
        <v>550</v>
      </c>
      <c r="C262" s="20" t="s">
        <v>549</v>
      </c>
      <c r="D262" s="19">
        <v>45281</v>
      </c>
      <c r="E262" s="18">
        <v>0</v>
      </c>
      <c r="F262" s="17">
        <v>37.950000000000003</v>
      </c>
      <c r="G262" s="16">
        <f>+E262*F262</f>
        <v>0</v>
      </c>
      <c r="H262" s="15">
        <v>45473</v>
      </c>
    </row>
    <row r="263" spans="1:8" ht="24" x14ac:dyDescent="0.25">
      <c r="A263" s="22" t="s">
        <v>56</v>
      </c>
      <c r="B263" s="21" t="s">
        <v>548</v>
      </c>
      <c r="C263" s="20" t="s">
        <v>14</v>
      </c>
      <c r="D263" s="19">
        <v>45209</v>
      </c>
      <c r="E263" s="18">
        <v>0</v>
      </c>
      <c r="F263" s="17">
        <v>60</v>
      </c>
      <c r="G263" s="16">
        <f>+E263*F263</f>
        <v>0</v>
      </c>
      <c r="H263" s="15">
        <v>45473</v>
      </c>
    </row>
    <row r="264" spans="1:8" ht="36" x14ac:dyDescent="0.25">
      <c r="A264" s="22" t="s">
        <v>56</v>
      </c>
      <c r="B264" s="21" t="s">
        <v>547</v>
      </c>
      <c r="C264" s="20" t="s">
        <v>54</v>
      </c>
      <c r="D264" s="19" t="s">
        <v>546</v>
      </c>
      <c r="E264" s="18">
        <v>0</v>
      </c>
      <c r="F264" s="17">
        <v>68</v>
      </c>
      <c r="G264" s="16">
        <f>+E264*F264</f>
        <v>0</v>
      </c>
      <c r="H264" s="15">
        <v>45473</v>
      </c>
    </row>
    <row r="265" spans="1:8" ht="36" x14ac:dyDescent="0.25">
      <c r="A265" s="22" t="s">
        <v>56</v>
      </c>
      <c r="B265" s="21" t="s">
        <v>545</v>
      </c>
      <c r="C265" s="20" t="s">
        <v>54</v>
      </c>
      <c r="D265" s="19">
        <v>45209</v>
      </c>
      <c r="E265" s="18">
        <v>0</v>
      </c>
      <c r="F265" s="17">
        <v>100</v>
      </c>
      <c r="G265" s="16">
        <f>+E265*F265</f>
        <v>0</v>
      </c>
      <c r="H265" s="15">
        <v>45473</v>
      </c>
    </row>
    <row r="266" spans="1:8" ht="36" x14ac:dyDescent="0.25">
      <c r="A266" s="22" t="s">
        <v>56</v>
      </c>
      <c r="B266" s="21" t="s">
        <v>544</v>
      </c>
      <c r="C266" s="20" t="s">
        <v>54</v>
      </c>
      <c r="D266" s="19">
        <v>45209</v>
      </c>
      <c r="E266" s="18">
        <v>0</v>
      </c>
      <c r="F266" s="17">
        <v>410</v>
      </c>
      <c r="G266" s="16">
        <f>+E266*F266</f>
        <v>0</v>
      </c>
      <c r="H266" s="15">
        <v>45473</v>
      </c>
    </row>
    <row r="267" spans="1:8" ht="24" x14ac:dyDescent="0.25">
      <c r="A267" s="23" t="s">
        <v>31</v>
      </c>
      <c r="B267" s="21" t="s">
        <v>543</v>
      </c>
      <c r="C267" s="20" t="s">
        <v>14</v>
      </c>
      <c r="D267" s="19">
        <v>45189</v>
      </c>
      <c r="E267" s="18">
        <v>0</v>
      </c>
      <c r="F267" s="17">
        <v>1600</v>
      </c>
      <c r="G267" s="16">
        <f>+E267*F267</f>
        <v>0</v>
      </c>
      <c r="H267" s="15">
        <v>45473</v>
      </c>
    </row>
    <row r="268" spans="1:8" ht="24" x14ac:dyDescent="0.25">
      <c r="A268" s="22" t="s">
        <v>4</v>
      </c>
      <c r="B268" s="21" t="s">
        <v>542</v>
      </c>
      <c r="C268" s="20" t="s">
        <v>8</v>
      </c>
      <c r="D268" s="19">
        <v>45147</v>
      </c>
      <c r="E268" s="18">
        <v>0</v>
      </c>
      <c r="F268" s="17">
        <v>3000</v>
      </c>
      <c r="G268" s="16">
        <f>+E268*F268</f>
        <v>0</v>
      </c>
      <c r="H268" s="15">
        <v>45473</v>
      </c>
    </row>
    <row r="269" spans="1:8" ht="24" x14ac:dyDescent="0.25">
      <c r="A269" s="22" t="s">
        <v>7</v>
      </c>
      <c r="B269" s="21" t="s">
        <v>541</v>
      </c>
      <c r="C269" s="20" t="s">
        <v>8</v>
      </c>
      <c r="D269" s="20"/>
      <c r="E269" s="18">
        <v>0</v>
      </c>
      <c r="F269" s="17">
        <v>111.53</v>
      </c>
      <c r="G269" s="16">
        <f>+E269*F269</f>
        <v>0</v>
      </c>
      <c r="H269" s="15">
        <v>45473</v>
      </c>
    </row>
    <row r="270" spans="1:8" x14ac:dyDescent="0.25">
      <c r="A270" s="22" t="s">
        <v>114</v>
      </c>
      <c r="B270" s="21" t="s">
        <v>540</v>
      </c>
      <c r="C270" s="20" t="s">
        <v>12</v>
      </c>
      <c r="D270" s="19">
        <v>45450</v>
      </c>
      <c r="E270" s="18">
        <v>0</v>
      </c>
      <c r="F270" s="17">
        <v>513.29999999999995</v>
      </c>
      <c r="G270" s="16">
        <f>+E270*F270</f>
        <v>0</v>
      </c>
      <c r="H270" s="15">
        <v>45473</v>
      </c>
    </row>
    <row r="271" spans="1:8" ht="24" x14ac:dyDescent="0.25">
      <c r="A271" s="22" t="s">
        <v>4</v>
      </c>
      <c r="B271" s="21" t="s">
        <v>539</v>
      </c>
      <c r="C271" s="20" t="s">
        <v>14</v>
      </c>
      <c r="D271" s="19">
        <v>45365</v>
      </c>
      <c r="E271" s="18">
        <v>50</v>
      </c>
      <c r="F271" s="17">
        <v>114.69</v>
      </c>
      <c r="G271" s="16">
        <f>+E271*F271</f>
        <v>5734.5</v>
      </c>
      <c r="H271" s="15">
        <v>45473</v>
      </c>
    </row>
    <row r="272" spans="1:8" x14ac:dyDescent="0.25">
      <c r="A272" s="22" t="s">
        <v>4</v>
      </c>
      <c r="B272" s="21" t="s">
        <v>538</v>
      </c>
      <c r="C272" s="20" t="s">
        <v>537</v>
      </c>
      <c r="D272" s="19">
        <v>45365</v>
      </c>
      <c r="E272" s="18">
        <v>6</v>
      </c>
      <c r="F272" s="17">
        <v>354.28</v>
      </c>
      <c r="G272" s="16">
        <f>+E272*F272</f>
        <v>2125.6799999999998</v>
      </c>
      <c r="H272" s="15">
        <v>45473</v>
      </c>
    </row>
    <row r="273" spans="1:8" x14ac:dyDescent="0.25">
      <c r="A273" s="22" t="s">
        <v>4</v>
      </c>
      <c r="B273" s="21" t="s">
        <v>536</v>
      </c>
      <c r="C273" s="20" t="s">
        <v>8</v>
      </c>
      <c r="D273" s="19">
        <v>45184</v>
      </c>
      <c r="E273" s="18">
        <v>4</v>
      </c>
      <c r="F273" s="17">
        <v>790</v>
      </c>
      <c r="G273" s="16">
        <f>+E273*F273</f>
        <v>3160</v>
      </c>
      <c r="H273" s="15">
        <v>45473</v>
      </c>
    </row>
    <row r="274" spans="1:8" x14ac:dyDescent="0.25">
      <c r="A274" s="22" t="s">
        <v>10</v>
      </c>
      <c r="B274" s="21" t="s">
        <v>535</v>
      </c>
      <c r="C274" s="20" t="s">
        <v>8</v>
      </c>
      <c r="D274" s="20"/>
      <c r="E274" s="18">
        <v>23</v>
      </c>
      <c r="F274" s="17">
        <v>17</v>
      </c>
      <c r="G274" s="16">
        <f>+E274*F274</f>
        <v>391</v>
      </c>
      <c r="H274" s="15">
        <v>45473</v>
      </c>
    </row>
    <row r="275" spans="1:8" ht="36" x14ac:dyDescent="0.25">
      <c r="A275" s="23" t="s">
        <v>31</v>
      </c>
      <c r="B275" s="21" t="s">
        <v>534</v>
      </c>
      <c r="C275" s="20" t="s">
        <v>14</v>
      </c>
      <c r="D275" s="19">
        <v>45215</v>
      </c>
      <c r="E275" s="18">
        <v>0</v>
      </c>
      <c r="F275" s="17">
        <v>5000</v>
      </c>
      <c r="G275" s="16">
        <f>+E275*F275</f>
        <v>0</v>
      </c>
      <c r="H275" s="15">
        <v>45473</v>
      </c>
    </row>
    <row r="276" spans="1:8" x14ac:dyDescent="0.25">
      <c r="A276" s="22" t="s">
        <v>7</v>
      </c>
      <c r="B276" s="21" t="s">
        <v>533</v>
      </c>
      <c r="C276" s="20" t="s">
        <v>8</v>
      </c>
      <c r="D276" s="19">
        <v>45118</v>
      </c>
      <c r="E276" s="18">
        <v>58</v>
      </c>
      <c r="F276" s="17">
        <v>52.25</v>
      </c>
      <c r="G276" s="16">
        <f>+E276*F276</f>
        <v>3030.5</v>
      </c>
      <c r="H276" s="15">
        <v>45473</v>
      </c>
    </row>
    <row r="277" spans="1:8" x14ac:dyDescent="0.25">
      <c r="A277" s="22"/>
      <c r="B277" s="21" t="s">
        <v>532</v>
      </c>
      <c r="C277" s="20" t="s">
        <v>14</v>
      </c>
      <c r="D277" s="19">
        <v>45208</v>
      </c>
      <c r="E277" s="18">
        <v>0</v>
      </c>
      <c r="F277" s="17">
        <v>557.33000000000004</v>
      </c>
      <c r="G277" s="16">
        <f>+E277*F277</f>
        <v>0</v>
      </c>
      <c r="H277" s="15">
        <v>45473</v>
      </c>
    </row>
    <row r="278" spans="1:8" x14ac:dyDescent="0.25">
      <c r="A278" s="20" t="s">
        <v>187</v>
      </c>
      <c r="B278" s="21" t="s">
        <v>531</v>
      </c>
      <c r="C278" s="20" t="s">
        <v>8</v>
      </c>
      <c r="D278" s="20"/>
      <c r="E278" s="18">
        <v>100</v>
      </c>
      <c r="F278" s="17">
        <v>150</v>
      </c>
      <c r="G278" s="16">
        <f>+E278*F278</f>
        <v>15000</v>
      </c>
      <c r="H278" s="15">
        <v>45473</v>
      </c>
    </row>
    <row r="279" spans="1:8" x14ac:dyDescent="0.25">
      <c r="A279" s="20" t="s">
        <v>187</v>
      </c>
      <c r="B279" s="21" t="s">
        <v>530</v>
      </c>
      <c r="C279" s="20" t="s">
        <v>8</v>
      </c>
      <c r="D279" s="19">
        <v>45184</v>
      </c>
      <c r="E279" s="18">
        <v>40</v>
      </c>
      <c r="F279" s="17">
        <v>107.99</v>
      </c>
      <c r="G279" s="16">
        <f>+E279*F279</f>
        <v>4319.5999999999995</v>
      </c>
      <c r="H279" s="15">
        <v>45473</v>
      </c>
    </row>
    <row r="280" spans="1:8" ht="24" x14ac:dyDescent="0.25">
      <c r="A280" s="25" t="s">
        <v>7</v>
      </c>
      <c r="B280" s="21" t="s">
        <v>529</v>
      </c>
      <c r="C280" s="20" t="s">
        <v>12</v>
      </c>
      <c r="D280" s="19">
        <v>45419</v>
      </c>
      <c r="E280" s="18">
        <v>0</v>
      </c>
      <c r="F280" s="17">
        <v>20372.7</v>
      </c>
      <c r="G280" s="16">
        <f>+E280*F280</f>
        <v>0</v>
      </c>
      <c r="H280" s="15">
        <v>45473</v>
      </c>
    </row>
    <row r="281" spans="1:8" ht="24" x14ac:dyDescent="0.25">
      <c r="A281" s="28" t="s">
        <v>7</v>
      </c>
      <c r="B281" s="21" t="s">
        <v>528</v>
      </c>
      <c r="C281" s="20" t="s">
        <v>12</v>
      </c>
      <c r="D281" s="19">
        <v>45418</v>
      </c>
      <c r="E281" s="18">
        <v>0</v>
      </c>
      <c r="F281" s="17">
        <v>7670</v>
      </c>
      <c r="G281" s="16">
        <f>+E281*F281</f>
        <v>0</v>
      </c>
      <c r="H281" s="15">
        <v>45473</v>
      </c>
    </row>
    <row r="282" spans="1:8" ht="24" x14ac:dyDescent="0.25">
      <c r="A282" s="28" t="s">
        <v>7</v>
      </c>
      <c r="B282" s="21" t="s">
        <v>527</v>
      </c>
      <c r="C282" s="20" t="s">
        <v>12</v>
      </c>
      <c r="D282" s="19">
        <v>45421</v>
      </c>
      <c r="E282" s="18">
        <v>0</v>
      </c>
      <c r="F282" s="17">
        <v>7103.6</v>
      </c>
      <c r="G282" s="16">
        <f>+E282*F282</f>
        <v>0</v>
      </c>
      <c r="H282" s="15">
        <v>45473</v>
      </c>
    </row>
    <row r="283" spans="1:8" ht="24" x14ac:dyDescent="0.25">
      <c r="A283" s="28" t="s">
        <v>7</v>
      </c>
      <c r="B283" s="21" t="s">
        <v>526</v>
      </c>
      <c r="C283" s="20" t="s">
        <v>12</v>
      </c>
      <c r="D283" s="19">
        <v>45356</v>
      </c>
      <c r="E283" s="18">
        <v>0</v>
      </c>
      <c r="F283" s="17">
        <v>8990.65</v>
      </c>
      <c r="G283" s="16">
        <f>+E283*F283</f>
        <v>0</v>
      </c>
      <c r="H283" s="15">
        <v>45473</v>
      </c>
    </row>
    <row r="284" spans="1:8" ht="24" x14ac:dyDescent="0.25">
      <c r="A284" s="28" t="s">
        <v>7</v>
      </c>
      <c r="B284" s="21" t="s">
        <v>525</v>
      </c>
      <c r="C284" s="20" t="s">
        <v>12</v>
      </c>
      <c r="D284" s="19">
        <v>45358</v>
      </c>
      <c r="E284" s="18">
        <v>0</v>
      </c>
      <c r="F284" s="17">
        <v>9156.7999999999993</v>
      </c>
      <c r="G284" s="16">
        <f>+E284*F284</f>
        <v>0</v>
      </c>
      <c r="H284" s="15">
        <v>45473</v>
      </c>
    </row>
    <row r="285" spans="1:8" ht="36" x14ac:dyDescent="0.25">
      <c r="A285" s="22" t="s">
        <v>7</v>
      </c>
      <c r="B285" s="21" t="s">
        <v>524</v>
      </c>
      <c r="C285" s="20" t="s">
        <v>14</v>
      </c>
      <c r="D285" s="19">
        <v>45281</v>
      </c>
      <c r="E285" s="18">
        <v>0</v>
      </c>
      <c r="F285" s="17">
        <v>9322</v>
      </c>
      <c r="G285" s="16">
        <f>+E285*F285</f>
        <v>0</v>
      </c>
      <c r="H285" s="15">
        <v>45473</v>
      </c>
    </row>
    <row r="286" spans="1:8" ht="36" x14ac:dyDescent="0.25">
      <c r="A286" s="22" t="s">
        <v>7</v>
      </c>
      <c r="B286" s="21" t="s">
        <v>523</v>
      </c>
      <c r="C286" s="20" t="s">
        <v>8</v>
      </c>
      <c r="D286" s="19">
        <v>45177</v>
      </c>
      <c r="E286" s="18">
        <v>0</v>
      </c>
      <c r="F286" s="17">
        <v>9200</v>
      </c>
      <c r="G286" s="16">
        <f>+E286*F286</f>
        <v>0</v>
      </c>
      <c r="H286" s="15">
        <v>45473</v>
      </c>
    </row>
    <row r="287" spans="1:8" ht="24" x14ac:dyDescent="0.25">
      <c r="A287" s="22" t="s">
        <v>7</v>
      </c>
      <c r="B287" s="21" t="s">
        <v>522</v>
      </c>
      <c r="C287" s="20" t="s">
        <v>8</v>
      </c>
      <c r="D287" s="19">
        <v>45280</v>
      </c>
      <c r="E287" s="18">
        <v>0</v>
      </c>
      <c r="F287" s="17">
        <v>12230</v>
      </c>
      <c r="G287" s="16">
        <f>+E287*F287</f>
        <v>0</v>
      </c>
      <c r="H287" s="15">
        <v>45473</v>
      </c>
    </row>
    <row r="288" spans="1:8" x14ac:dyDescent="0.25">
      <c r="A288" s="20" t="s">
        <v>187</v>
      </c>
      <c r="B288" s="21" t="s">
        <v>521</v>
      </c>
      <c r="C288" s="20" t="s">
        <v>8</v>
      </c>
      <c r="D288" s="19">
        <v>45089</v>
      </c>
      <c r="E288" s="18">
        <v>78</v>
      </c>
      <c r="F288" s="17">
        <v>17.7</v>
      </c>
      <c r="G288" s="16">
        <f>+E288*F288</f>
        <v>1380.6</v>
      </c>
      <c r="H288" s="15">
        <v>45473</v>
      </c>
    </row>
    <row r="289" spans="1:8" x14ac:dyDescent="0.25">
      <c r="A289" s="20" t="s">
        <v>4</v>
      </c>
      <c r="B289" s="21" t="s">
        <v>520</v>
      </c>
      <c r="C289" s="20" t="s">
        <v>12</v>
      </c>
      <c r="D289" s="19">
        <v>45467</v>
      </c>
      <c r="E289" s="18">
        <v>0</v>
      </c>
      <c r="F289" s="17">
        <v>26432</v>
      </c>
      <c r="G289" s="16">
        <f>+E289*F289</f>
        <v>0</v>
      </c>
      <c r="H289" s="15">
        <v>45473</v>
      </c>
    </row>
    <row r="290" spans="1:8" ht="24" x14ac:dyDescent="0.25">
      <c r="A290" s="20" t="s">
        <v>4</v>
      </c>
      <c r="B290" s="21" t="s">
        <v>519</v>
      </c>
      <c r="C290" s="20" t="s">
        <v>12</v>
      </c>
      <c r="D290" s="19">
        <v>45366</v>
      </c>
      <c r="E290" s="18">
        <v>0</v>
      </c>
      <c r="F290" s="17">
        <v>4407.8900000000003</v>
      </c>
      <c r="G290" s="16">
        <f>+E290*F290</f>
        <v>0</v>
      </c>
      <c r="H290" s="15">
        <v>45473</v>
      </c>
    </row>
    <row r="291" spans="1:8" ht="24" x14ac:dyDescent="0.25">
      <c r="A291" s="20" t="s">
        <v>4</v>
      </c>
      <c r="B291" s="21" t="s">
        <v>518</v>
      </c>
      <c r="C291" s="20" t="s">
        <v>12</v>
      </c>
      <c r="D291" s="19">
        <v>45366</v>
      </c>
      <c r="E291" s="18">
        <v>0</v>
      </c>
      <c r="F291" s="17">
        <v>88.5</v>
      </c>
      <c r="G291" s="16">
        <f>+E291*F291</f>
        <v>0</v>
      </c>
      <c r="H291" s="15">
        <v>45473</v>
      </c>
    </row>
    <row r="292" spans="1:8" ht="24" x14ac:dyDescent="0.25">
      <c r="A292" s="25" t="s">
        <v>31</v>
      </c>
      <c r="B292" s="21" t="s">
        <v>517</v>
      </c>
      <c r="C292" s="20" t="s">
        <v>12</v>
      </c>
      <c r="D292" s="19">
        <v>45426</v>
      </c>
      <c r="E292" s="18">
        <v>0</v>
      </c>
      <c r="F292" s="17">
        <v>20455.759999999998</v>
      </c>
      <c r="G292" s="16">
        <f>+E292*F292</f>
        <v>0</v>
      </c>
      <c r="H292" s="15">
        <v>45473</v>
      </c>
    </row>
    <row r="293" spans="1:8" ht="24" x14ac:dyDescent="0.25">
      <c r="A293" s="20" t="s">
        <v>4</v>
      </c>
      <c r="B293" s="21" t="s">
        <v>516</v>
      </c>
      <c r="C293" s="20" t="s">
        <v>12</v>
      </c>
      <c r="D293" s="19">
        <v>45468</v>
      </c>
      <c r="E293" s="18">
        <v>0</v>
      </c>
      <c r="F293" s="33">
        <v>12938.7</v>
      </c>
      <c r="G293" s="16">
        <f>+E293*F293</f>
        <v>0</v>
      </c>
      <c r="H293" s="15">
        <v>45473</v>
      </c>
    </row>
    <row r="294" spans="1:8" x14ac:dyDescent="0.25">
      <c r="A294" s="22" t="s">
        <v>114</v>
      </c>
      <c r="B294" s="21" t="s">
        <v>515</v>
      </c>
      <c r="C294" s="20" t="s">
        <v>8</v>
      </c>
      <c r="D294" s="19">
        <v>45208</v>
      </c>
      <c r="E294" s="18">
        <v>0</v>
      </c>
      <c r="F294" s="17">
        <v>84.25</v>
      </c>
      <c r="G294" s="16">
        <f>+E294*F294</f>
        <v>0</v>
      </c>
      <c r="H294" s="15">
        <v>45473</v>
      </c>
    </row>
    <row r="295" spans="1:8" x14ac:dyDescent="0.25">
      <c r="A295" s="22" t="s">
        <v>4</v>
      </c>
      <c r="B295" s="21" t="s">
        <v>514</v>
      </c>
      <c r="C295" s="20" t="s">
        <v>12</v>
      </c>
      <c r="D295" s="19">
        <v>45467</v>
      </c>
      <c r="E295" s="18">
        <v>0</v>
      </c>
      <c r="F295" s="17">
        <v>2076.8000000000002</v>
      </c>
      <c r="G295" s="16">
        <f>+E295*F295</f>
        <v>0</v>
      </c>
      <c r="H295" s="15">
        <v>45473</v>
      </c>
    </row>
    <row r="296" spans="1:8" x14ac:dyDescent="0.25">
      <c r="A296" s="20" t="s">
        <v>7</v>
      </c>
      <c r="B296" s="21" t="s">
        <v>513</v>
      </c>
      <c r="C296" s="20" t="s">
        <v>241</v>
      </c>
      <c r="D296" s="19">
        <v>45370</v>
      </c>
      <c r="E296" s="18">
        <v>6</v>
      </c>
      <c r="F296" s="17">
        <v>276.12</v>
      </c>
      <c r="G296" s="16">
        <f>+E296*F296</f>
        <v>1656.72</v>
      </c>
      <c r="H296" s="15">
        <v>45473</v>
      </c>
    </row>
    <row r="297" spans="1:8" x14ac:dyDescent="0.25">
      <c r="A297" s="22" t="s">
        <v>7</v>
      </c>
      <c r="B297" s="21" t="s">
        <v>512</v>
      </c>
      <c r="C297" s="20" t="s">
        <v>8</v>
      </c>
      <c r="D297" s="20"/>
      <c r="E297" s="18">
        <v>23</v>
      </c>
      <c r="F297" s="17">
        <v>36.25</v>
      </c>
      <c r="G297" s="16">
        <f>+E297*F297</f>
        <v>833.75</v>
      </c>
      <c r="H297" s="15">
        <v>45473</v>
      </c>
    </row>
    <row r="298" spans="1:8" x14ac:dyDescent="0.25">
      <c r="A298" s="22" t="s">
        <v>39</v>
      </c>
      <c r="B298" s="21" t="s">
        <v>511</v>
      </c>
      <c r="C298" s="20" t="s">
        <v>14</v>
      </c>
      <c r="D298" s="19">
        <v>45208</v>
      </c>
      <c r="E298" s="18">
        <v>1</v>
      </c>
      <c r="F298" s="17">
        <v>1193.0899999999999</v>
      </c>
      <c r="G298" s="16">
        <f>+E298*F298</f>
        <v>1193.0899999999999</v>
      </c>
      <c r="H298" s="15">
        <v>45473</v>
      </c>
    </row>
    <row r="299" spans="1:8" x14ac:dyDescent="0.25">
      <c r="A299" s="22" t="s">
        <v>10</v>
      </c>
      <c r="B299" s="21" t="s">
        <v>510</v>
      </c>
      <c r="C299" s="20" t="s">
        <v>14</v>
      </c>
      <c r="D299" s="19">
        <v>45231</v>
      </c>
      <c r="E299" s="18">
        <v>1</v>
      </c>
      <c r="F299" s="17">
        <v>141.6</v>
      </c>
      <c r="G299" s="16">
        <f>+E299*F299</f>
        <v>141.6</v>
      </c>
      <c r="H299" s="15">
        <v>45473</v>
      </c>
    </row>
    <row r="300" spans="1:8" ht="24" x14ac:dyDescent="0.25">
      <c r="A300" s="22" t="s">
        <v>10</v>
      </c>
      <c r="B300" s="21" t="s">
        <v>509</v>
      </c>
      <c r="C300" s="20" t="s">
        <v>8</v>
      </c>
      <c r="D300" s="19">
        <v>45365</v>
      </c>
      <c r="E300" s="18">
        <v>9</v>
      </c>
      <c r="F300" s="17">
        <v>6820.58</v>
      </c>
      <c r="G300" s="16">
        <f>+E300*F300</f>
        <v>61385.22</v>
      </c>
      <c r="H300" s="15">
        <v>45473</v>
      </c>
    </row>
    <row r="301" spans="1:8" x14ac:dyDescent="0.25">
      <c r="A301" s="22" t="s">
        <v>10</v>
      </c>
      <c r="B301" s="21" t="s">
        <v>508</v>
      </c>
      <c r="C301" s="20" t="s">
        <v>12</v>
      </c>
      <c r="D301" s="19">
        <v>45372</v>
      </c>
      <c r="E301" s="18">
        <v>100</v>
      </c>
      <c r="F301" s="17">
        <v>23.6</v>
      </c>
      <c r="G301" s="16">
        <f>+E301*F301</f>
        <v>2360</v>
      </c>
      <c r="H301" s="15">
        <v>45473</v>
      </c>
    </row>
    <row r="302" spans="1:8" x14ac:dyDescent="0.25">
      <c r="A302" s="22" t="s">
        <v>181</v>
      </c>
      <c r="B302" s="21" t="s">
        <v>507</v>
      </c>
      <c r="C302" s="20" t="s">
        <v>501</v>
      </c>
      <c r="D302" s="20"/>
      <c r="E302" s="18">
        <v>47</v>
      </c>
      <c r="F302" s="17">
        <v>750</v>
      </c>
      <c r="G302" s="16">
        <f>+E302*F302</f>
        <v>35250</v>
      </c>
      <c r="H302" s="15">
        <v>45473</v>
      </c>
    </row>
    <row r="303" spans="1:8" x14ac:dyDescent="0.25">
      <c r="A303" s="22" t="s">
        <v>181</v>
      </c>
      <c r="B303" s="21" t="s">
        <v>506</v>
      </c>
      <c r="C303" s="20" t="s">
        <v>501</v>
      </c>
      <c r="D303" s="20"/>
      <c r="E303" s="18">
        <v>3</v>
      </c>
      <c r="F303" s="17">
        <v>400</v>
      </c>
      <c r="G303" s="16">
        <f>+E303*F303</f>
        <v>1200</v>
      </c>
      <c r="H303" s="15">
        <v>45473</v>
      </c>
    </row>
    <row r="304" spans="1:8" ht="24" x14ac:dyDescent="0.25">
      <c r="A304" s="22" t="s">
        <v>181</v>
      </c>
      <c r="B304" s="21" t="s">
        <v>505</v>
      </c>
      <c r="C304" s="20" t="s">
        <v>501</v>
      </c>
      <c r="D304" s="20"/>
      <c r="E304" s="18">
        <v>68</v>
      </c>
      <c r="F304" s="17">
        <v>435.59</v>
      </c>
      <c r="G304" s="16">
        <f>+E304*F304</f>
        <v>29620.12</v>
      </c>
      <c r="H304" s="15">
        <v>45473</v>
      </c>
    </row>
    <row r="305" spans="1:8" x14ac:dyDescent="0.25">
      <c r="A305" s="22" t="s">
        <v>181</v>
      </c>
      <c r="B305" s="21" t="s">
        <v>504</v>
      </c>
      <c r="C305" s="20" t="s">
        <v>503</v>
      </c>
      <c r="D305" s="20"/>
      <c r="E305" s="18">
        <v>46</v>
      </c>
      <c r="F305" s="17">
        <v>317.8</v>
      </c>
      <c r="G305" s="16">
        <f>+E305*F305</f>
        <v>14618.800000000001</v>
      </c>
      <c r="H305" s="15">
        <v>45473</v>
      </c>
    </row>
    <row r="306" spans="1:8" x14ac:dyDescent="0.25">
      <c r="A306" s="22" t="s">
        <v>181</v>
      </c>
      <c r="B306" s="21" t="s">
        <v>502</v>
      </c>
      <c r="C306" s="20" t="s">
        <v>501</v>
      </c>
      <c r="D306" s="20"/>
      <c r="E306" s="18">
        <v>30</v>
      </c>
      <c r="F306" s="17">
        <v>538.14</v>
      </c>
      <c r="G306" s="16">
        <f>+E306*F306</f>
        <v>16144.199999999999</v>
      </c>
      <c r="H306" s="15">
        <v>45473</v>
      </c>
    </row>
    <row r="307" spans="1:8" ht="24" x14ac:dyDescent="0.25">
      <c r="A307" s="22" t="s">
        <v>181</v>
      </c>
      <c r="B307" s="21" t="s">
        <v>500</v>
      </c>
      <c r="C307" s="20" t="s">
        <v>156</v>
      </c>
      <c r="D307" s="20"/>
      <c r="E307" s="18">
        <v>0</v>
      </c>
      <c r="F307" s="17">
        <v>550</v>
      </c>
      <c r="G307" s="16">
        <f>+E307*F307</f>
        <v>0</v>
      </c>
      <c r="H307" s="15">
        <v>45473</v>
      </c>
    </row>
    <row r="308" spans="1:8" ht="24" x14ac:dyDescent="0.25">
      <c r="A308" s="23" t="s">
        <v>31</v>
      </c>
      <c r="B308" s="21" t="s">
        <v>499</v>
      </c>
      <c r="C308" s="20" t="s">
        <v>498</v>
      </c>
      <c r="D308" s="19">
        <v>45142</v>
      </c>
      <c r="E308" s="18">
        <v>0</v>
      </c>
      <c r="F308" s="17">
        <v>17275</v>
      </c>
      <c r="G308" s="16">
        <f>+E308*F308</f>
        <v>0</v>
      </c>
      <c r="H308" s="15">
        <v>45473</v>
      </c>
    </row>
    <row r="309" spans="1:8" ht="24" x14ac:dyDescent="0.25">
      <c r="A309" s="23" t="s">
        <v>31</v>
      </c>
      <c r="B309" s="21" t="s">
        <v>497</v>
      </c>
      <c r="C309" s="20" t="s">
        <v>14</v>
      </c>
      <c r="D309" s="19">
        <v>45281</v>
      </c>
      <c r="E309" s="18">
        <v>0</v>
      </c>
      <c r="F309" s="17">
        <v>17446.3</v>
      </c>
      <c r="G309" s="16">
        <f>+E309*F309</f>
        <v>0</v>
      </c>
      <c r="H309" s="15">
        <v>45473</v>
      </c>
    </row>
    <row r="310" spans="1:8" ht="24" x14ac:dyDescent="0.25">
      <c r="A310" s="23"/>
      <c r="B310" s="21" t="s">
        <v>496</v>
      </c>
      <c r="C310" s="20" t="s">
        <v>12</v>
      </c>
      <c r="D310" s="19">
        <v>45370</v>
      </c>
      <c r="E310" s="18">
        <v>4</v>
      </c>
      <c r="F310" s="17">
        <v>590</v>
      </c>
      <c r="G310" s="16">
        <f>+E310*F310</f>
        <v>2360</v>
      </c>
      <c r="H310" s="15">
        <v>45473</v>
      </c>
    </row>
    <row r="311" spans="1:8" x14ac:dyDescent="0.25">
      <c r="A311" s="22" t="s">
        <v>10</v>
      </c>
      <c r="B311" s="21" t="s">
        <v>495</v>
      </c>
      <c r="C311" s="20" t="s">
        <v>264</v>
      </c>
      <c r="D311" s="19">
        <v>45463</v>
      </c>
      <c r="E311" s="18">
        <v>40</v>
      </c>
      <c r="F311" s="17">
        <v>261.95999999999998</v>
      </c>
      <c r="G311" s="16">
        <f>+E311*F311</f>
        <v>10478.4</v>
      </c>
      <c r="H311" s="15">
        <v>45473</v>
      </c>
    </row>
    <row r="312" spans="1:8" x14ac:dyDescent="0.25">
      <c r="A312" s="22" t="s">
        <v>10</v>
      </c>
      <c r="B312" s="21" t="s">
        <v>494</v>
      </c>
      <c r="C312" s="20" t="s">
        <v>264</v>
      </c>
      <c r="D312" s="19">
        <v>45281</v>
      </c>
      <c r="E312" s="18">
        <v>36</v>
      </c>
      <c r="F312" s="17">
        <v>368.16</v>
      </c>
      <c r="G312" s="16">
        <f>+E312*F312</f>
        <v>13253.76</v>
      </c>
      <c r="H312" s="15">
        <v>45473</v>
      </c>
    </row>
    <row r="313" spans="1:8" x14ac:dyDescent="0.25">
      <c r="A313" s="22" t="s">
        <v>10</v>
      </c>
      <c r="B313" s="21" t="s">
        <v>493</v>
      </c>
      <c r="C313" s="20" t="s">
        <v>264</v>
      </c>
      <c r="D313" s="19">
        <v>45463</v>
      </c>
      <c r="E313" s="18">
        <v>87</v>
      </c>
      <c r="F313" s="17">
        <v>415.59</v>
      </c>
      <c r="G313" s="16">
        <f>+E313*F313</f>
        <v>36156.329999999994</v>
      </c>
      <c r="H313" s="15">
        <v>45473</v>
      </c>
    </row>
    <row r="314" spans="1:8" x14ac:dyDescent="0.25">
      <c r="A314" s="23" t="s">
        <v>4</v>
      </c>
      <c r="B314" s="21" t="s">
        <v>492</v>
      </c>
      <c r="C314" s="20" t="s">
        <v>8</v>
      </c>
      <c r="D314" s="19">
        <v>45089</v>
      </c>
      <c r="E314" s="18">
        <v>0</v>
      </c>
      <c r="F314" s="17">
        <v>2800</v>
      </c>
      <c r="G314" s="16">
        <f>+E314*F314</f>
        <v>0</v>
      </c>
      <c r="H314" s="15">
        <v>45473</v>
      </c>
    </row>
    <row r="315" spans="1:8" x14ac:dyDescent="0.25">
      <c r="A315" s="23" t="s">
        <v>4</v>
      </c>
      <c r="B315" s="21" t="s">
        <v>491</v>
      </c>
      <c r="C315" s="20" t="s">
        <v>8</v>
      </c>
      <c r="D315" s="19">
        <v>45089</v>
      </c>
      <c r="E315" s="18">
        <v>0</v>
      </c>
      <c r="F315" s="17">
        <v>2800</v>
      </c>
      <c r="G315" s="16">
        <f>+E315*F315</f>
        <v>0</v>
      </c>
      <c r="H315" s="15">
        <v>45473</v>
      </c>
    </row>
    <row r="316" spans="1:8" x14ac:dyDescent="0.25">
      <c r="A316" s="23" t="s">
        <v>4</v>
      </c>
      <c r="B316" s="21" t="s">
        <v>490</v>
      </c>
      <c r="C316" s="20" t="s">
        <v>8</v>
      </c>
      <c r="D316" s="19">
        <v>45089</v>
      </c>
      <c r="E316" s="18">
        <v>0</v>
      </c>
      <c r="F316" s="17">
        <v>2800</v>
      </c>
      <c r="G316" s="16">
        <f>+E316*F316</f>
        <v>0</v>
      </c>
      <c r="H316" s="15">
        <v>45473</v>
      </c>
    </row>
    <row r="317" spans="1:8" x14ac:dyDescent="0.25">
      <c r="A317" s="20" t="s">
        <v>158</v>
      </c>
      <c r="B317" s="21" t="s">
        <v>489</v>
      </c>
      <c r="C317" s="20" t="s">
        <v>488</v>
      </c>
      <c r="D317" s="19">
        <v>45155</v>
      </c>
      <c r="E317" s="18">
        <v>0</v>
      </c>
      <c r="F317" s="17">
        <v>28.34</v>
      </c>
      <c r="G317" s="16">
        <f>+E317*F317</f>
        <v>0</v>
      </c>
      <c r="H317" s="15">
        <v>45473</v>
      </c>
    </row>
    <row r="318" spans="1:8" x14ac:dyDescent="0.25">
      <c r="A318" s="22" t="s">
        <v>137</v>
      </c>
      <c r="B318" s="21" t="s">
        <v>487</v>
      </c>
      <c r="C318" s="20" t="s">
        <v>14</v>
      </c>
      <c r="D318" s="19">
        <v>45231</v>
      </c>
      <c r="E318" s="18">
        <v>1</v>
      </c>
      <c r="F318" s="17">
        <v>977.04</v>
      </c>
      <c r="G318" s="16">
        <f>+E318*F318</f>
        <v>977.04</v>
      </c>
      <c r="H318" s="15">
        <v>45473</v>
      </c>
    </row>
    <row r="319" spans="1:8" ht="24" x14ac:dyDescent="0.25">
      <c r="A319" s="22" t="s">
        <v>137</v>
      </c>
      <c r="B319" s="21" t="s">
        <v>486</v>
      </c>
      <c r="C319" s="20" t="s">
        <v>14</v>
      </c>
      <c r="D319" s="19">
        <v>45208</v>
      </c>
      <c r="E319" s="18">
        <v>20</v>
      </c>
      <c r="F319" s="17">
        <v>1415</v>
      </c>
      <c r="G319" s="16">
        <f>+E319*F319</f>
        <v>28300</v>
      </c>
      <c r="H319" s="15">
        <v>45473</v>
      </c>
    </row>
    <row r="320" spans="1:8" x14ac:dyDescent="0.25">
      <c r="A320" s="22" t="s">
        <v>137</v>
      </c>
      <c r="B320" s="21" t="s">
        <v>485</v>
      </c>
      <c r="C320" s="20" t="s">
        <v>14</v>
      </c>
      <c r="D320" s="19">
        <v>45208</v>
      </c>
      <c r="E320" s="18">
        <v>4</v>
      </c>
      <c r="F320" s="17">
        <v>1415</v>
      </c>
      <c r="G320" s="16">
        <f>+E320*F320</f>
        <v>5660</v>
      </c>
      <c r="H320" s="15">
        <v>45473</v>
      </c>
    </row>
    <row r="321" spans="1:8" ht="24" x14ac:dyDescent="0.25">
      <c r="A321" s="22" t="s">
        <v>137</v>
      </c>
      <c r="B321" s="21" t="s">
        <v>484</v>
      </c>
      <c r="C321" s="20" t="s">
        <v>14</v>
      </c>
      <c r="D321" s="19">
        <v>45231</v>
      </c>
      <c r="E321" s="18">
        <v>2</v>
      </c>
      <c r="F321" s="17">
        <v>1938.74</v>
      </c>
      <c r="G321" s="16">
        <f>+E321*F321</f>
        <v>3877.48</v>
      </c>
      <c r="H321" s="15">
        <v>45473</v>
      </c>
    </row>
    <row r="322" spans="1:8" x14ac:dyDescent="0.25">
      <c r="A322" s="22" t="s">
        <v>137</v>
      </c>
      <c r="B322" s="21" t="s">
        <v>483</v>
      </c>
      <c r="C322" s="20" t="s">
        <v>14</v>
      </c>
      <c r="D322" s="19">
        <v>45231</v>
      </c>
      <c r="E322" s="18">
        <v>0</v>
      </c>
      <c r="F322" s="17">
        <v>83</v>
      </c>
      <c r="G322" s="16">
        <f>+E322*F322</f>
        <v>0</v>
      </c>
      <c r="H322" s="15">
        <v>45473</v>
      </c>
    </row>
    <row r="323" spans="1:8" x14ac:dyDescent="0.25">
      <c r="A323" s="22" t="s">
        <v>7</v>
      </c>
      <c r="B323" s="21" t="s">
        <v>482</v>
      </c>
      <c r="C323" s="20" t="s">
        <v>61</v>
      </c>
      <c r="D323" s="20"/>
      <c r="E323" s="18">
        <v>17</v>
      </c>
      <c r="F323" s="17">
        <v>165</v>
      </c>
      <c r="G323" s="16">
        <f>+E323*F323</f>
        <v>2805</v>
      </c>
      <c r="H323" s="15">
        <v>45473</v>
      </c>
    </row>
    <row r="324" spans="1:8" x14ac:dyDescent="0.25">
      <c r="A324" s="22" t="s">
        <v>481</v>
      </c>
      <c r="B324" s="21" t="s">
        <v>480</v>
      </c>
      <c r="C324" s="20" t="s">
        <v>8</v>
      </c>
      <c r="D324" s="20"/>
      <c r="E324" s="18">
        <v>25</v>
      </c>
      <c r="F324" s="17">
        <v>235</v>
      </c>
      <c r="G324" s="16">
        <f>+E324*F324</f>
        <v>5875</v>
      </c>
      <c r="H324" s="15">
        <v>45473</v>
      </c>
    </row>
    <row r="325" spans="1:8" x14ac:dyDescent="0.25">
      <c r="A325" s="22" t="s">
        <v>7</v>
      </c>
      <c r="B325" s="21" t="s">
        <v>479</v>
      </c>
      <c r="C325" s="20" t="s">
        <v>12</v>
      </c>
      <c r="D325" s="19">
        <v>45370</v>
      </c>
      <c r="E325" s="18">
        <v>100</v>
      </c>
      <c r="F325" s="17">
        <v>5.55</v>
      </c>
      <c r="G325" s="16">
        <f>+E325*F325</f>
        <v>555</v>
      </c>
      <c r="H325" s="15">
        <v>45473</v>
      </c>
    </row>
    <row r="326" spans="1:8" x14ac:dyDescent="0.25">
      <c r="A326" s="22" t="s">
        <v>7</v>
      </c>
      <c r="B326" s="21" t="s">
        <v>478</v>
      </c>
      <c r="C326" s="20" t="s">
        <v>8</v>
      </c>
      <c r="D326" s="20"/>
      <c r="E326" s="18">
        <v>8</v>
      </c>
      <c r="F326" s="17">
        <v>8</v>
      </c>
      <c r="G326" s="16">
        <f>+E326*F326</f>
        <v>64</v>
      </c>
      <c r="H326" s="15">
        <v>45473</v>
      </c>
    </row>
    <row r="327" spans="1:8" ht="60" x14ac:dyDescent="0.25">
      <c r="A327" s="22" t="s">
        <v>56</v>
      </c>
      <c r="B327" s="21" t="s">
        <v>477</v>
      </c>
      <c r="C327" s="20" t="s">
        <v>14</v>
      </c>
      <c r="D327" s="19">
        <v>45209</v>
      </c>
      <c r="E327" s="18">
        <v>0</v>
      </c>
      <c r="F327" s="17">
        <v>122</v>
      </c>
      <c r="G327" s="16">
        <f>+E327*F327</f>
        <v>0</v>
      </c>
      <c r="H327" s="15">
        <v>45473</v>
      </c>
    </row>
    <row r="328" spans="1:8" ht="48" x14ac:dyDescent="0.25">
      <c r="A328" s="22" t="s">
        <v>56</v>
      </c>
      <c r="B328" s="21" t="s">
        <v>476</v>
      </c>
      <c r="C328" s="20" t="s">
        <v>14</v>
      </c>
      <c r="D328" s="19" t="s">
        <v>475</v>
      </c>
      <c r="E328" s="18">
        <v>0</v>
      </c>
      <c r="F328" s="17">
        <v>250</v>
      </c>
      <c r="G328" s="16">
        <f>+E328*F328</f>
        <v>0</v>
      </c>
      <c r="H328" s="15">
        <v>45473</v>
      </c>
    </row>
    <row r="329" spans="1:8" x14ac:dyDescent="0.25">
      <c r="A329" s="22" t="s">
        <v>4</v>
      </c>
      <c r="B329" s="21" t="s">
        <v>474</v>
      </c>
      <c r="C329" s="20" t="s">
        <v>12</v>
      </c>
      <c r="D329" s="19">
        <v>45467</v>
      </c>
      <c r="E329" s="18">
        <v>0</v>
      </c>
      <c r="F329" s="17">
        <v>1475</v>
      </c>
      <c r="G329" s="16">
        <f>+E329*F329</f>
        <v>0</v>
      </c>
      <c r="H329" s="15">
        <v>45473</v>
      </c>
    </row>
    <row r="330" spans="1:8" x14ac:dyDescent="0.25">
      <c r="A330" s="22" t="s">
        <v>7</v>
      </c>
      <c r="B330" s="21" t="s">
        <v>473</v>
      </c>
      <c r="C330" s="20" t="s">
        <v>8</v>
      </c>
      <c r="D330" s="19">
        <v>45118</v>
      </c>
      <c r="E330" s="18">
        <v>0</v>
      </c>
      <c r="F330" s="17">
        <v>105.93</v>
      </c>
      <c r="G330" s="16">
        <f>+E330*F330</f>
        <v>0</v>
      </c>
      <c r="H330" s="15">
        <v>45473</v>
      </c>
    </row>
    <row r="331" spans="1:8" x14ac:dyDescent="0.25">
      <c r="A331" s="22" t="s">
        <v>7</v>
      </c>
      <c r="B331" s="21" t="s">
        <v>472</v>
      </c>
      <c r="C331" s="20" t="s">
        <v>470</v>
      </c>
      <c r="D331" s="20"/>
      <c r="E331" s="18">
        <v>28</v>
      </c>
      <c r="F331" s="17">
        <v>75</v>
      </c>
      <c r="G331" s="16">
        <f>+E331*F331</f>
        <v>2100</v>
      </c>
      <c r="H331" s="15">
        <v>45473</v>
      </c>
    </row>
    <row r="332" spans="1:8" x14ac:dyDescent="0.25">
      <c r="A332" s="22" t="s">
        <v>7</v>
      </c>
      <c r="B332" s="21" t="s">
        <v>471</v>
      </c>
      <c r="C332" s="20" t="s">
        <v>470</v>
      </c>
      <c r="D332" s="19">
        <v>45127</v>
      </c>
      <c r="E332" s="18">
        <v>40</v>
      </c>
      <c r="F332" s="17">
        <v>31</v>
      </c>
      <c r="G332" s="16">
        <f>+E332*F332</f>
        <v>1240</v>
      </c>
      <c r="H332" s="15">
        <v>45473</v>
      </c>
    </row>
    <row r="333" spans="1:8" x14ac:dyDescent="0.25">
      <c r="A333" s="22"/>
      <c r="B333" s="21" t="s">
        <v>469</v>
      </c>
      <c r="C333" s="20" t="s">
        <v>12</v>
      </c>
      <c r="D333" s="19">
        <v>45467</v>
      </c>
      <c r="E333" s="18">
        <v>0</v>
      </c>
      <c r="F333" s="17">
        <v>336.3</v>
      </c>
      <c r="G333" s="16">
        <f>+E333*F333</f>
        <v>0</v>
      </c>
      <c r="H333" s="15">
        <v>45473</v>
      </c>
    </row>
    <row r="334" spans="1:8" ht="24" x14ac:dyDescent="0.25">
      <c r="A334" s="22" t="s">
        <v>187</v>
      </c>
      <c r="B334" s="21" t="s">
        <v>468</v>
      </c>
      <c r="C334" s="20" t="s">
        <v>465</v>
      </c>
      <c r="D334" s="19">
        <v>45281</v>
      </c>
      <c r="E334" s="18">
        <v>88</v>
      </c>
      <c r="F334" s="17">
        <v>50.98</v>
      </c>
      <c r="G334" s="16">
        <f>+E334*F334</f>
        <v>4486.24</v>
      </c>
      <c r="H334" s="15">
        <v>45473</v>
      </c>
    </row>
    <row r="335" spans="1:8" x14ac:dyDescent="0.25">
      <c r="A335" s="22" t="s">
        <v>114</v>
      </c>
      <c r="B335" s="21" t="s">
        <v>467</v>
      </c>
      <c r="C335" s="20" t="s">
        <v>14</v>
      </c>
      <c r="D335" s="19">
        <v>45231</v>
      </c>
      <c r="E335" s="18">
        <v>1</v>
      </c>
      <c r="F335" s="17">
        <v>2950</v>
      </c>
      <c r="G335" s="16">
        <f>+E335*F335</f>
        <v>2950</v>
      </c>
      <c r="H335" s="15">
        <v>45473</v>
      </c>
    </row>
    <row r="336" spans="1:8" x14ac:dyDescent="0.25">
      <c r="A336" s="20" t="s">
        <v>114</v>
      </c>
      <c r="B336" s="21" t="s">
        <v>466</v>
      </c>
      <c r="C336" s="20" t="s">
        <v>465</v>
      </c>
      <c r="D336" s="20"/>
      <c r="E336" s="18">
        <v>1</v>
      </c>
      <c r="F336" s="17">
        <v>50</v>
      </c>
      <c r="G336" s="16">
        <f>+E336*F336</f>
        <v>50</v>
      </c>
      <c r="H336" s="15">
        <v>45473</v>
      </c>
    </row>
    <row r="337" spans="1:8" ht="36" x14ac:dyDescent="0.25">
      <c r="A337" s="22" t="s">
        <v>56</v>
      </c>
      <c r="B337" s="21" t="s">
        <v>464</v>
      </c>
      <c r="C337" s="20" t="s">
        <v>54</v>
      </c>
      <c r="D337" s="19">
        <v>45209</v>
      </c>
      <c r="E337" s="18">
        <v>0</v>
      </c>
      <c r="F337" s="17">
        <v>42</v>
      </c>
      <c r="G337" s="16">
        <f>+E337*F337</f>
        <v>0</v>
      </c>
      <c r="H337" s="15">
        <v>45473</v>
      </c>
    </row>
    <row r="338" spans="1:8" ht="36" x14ac:dyDescent="0.25">
      <c r="A338" s="22" t="s">
        <v>56</v>
      </c>
      <c r="B338" s="21" t="s">
        <v>463</v>
      </c>
      <c r="C338" s="20" t="s">
        <v>54</v>
      </c>
      <c r="D338" s="19">
        <v>45209</v>
      </c>
      <c r="E338" s="18">
        <v>0</v>
      </c>
      <c r="F338" s="17">
        <v>285</v>
      </c>
      <c r="G338" s="16">
        <f>+E338*F338</f>
        <v>0</v>
      </c>
      <c r="H338" s="15">
        <v>45473</v>
      </c>
    </row>
    <row r="339" spans="1:8" ht="24" x14ac:dyDescent="0.25">
      <c r="A339" s="23" t="s">
        <v>31</v>
      </c>
      <c r="B339" s="21" t="s">
        <v>462</v>
      </c>
      <c r="C339" s="20" t="s">
        <v>2</v>
      </c>
      <c r="D339" s="19">
        <v>45197</v>
      </c>
      <c r="E339" s="18">
        <v>0</v>
      </c>
      <c r="F339" s="17">
        <v>65088</v>
      </c>
      <c r="G339" s="16">
        <f>+E339*F339</f>
        <v>0</v>
      </c>
      <c r="H339" s="15">
        <v>45473</v>
      </c>
    </row>
    <row r="340" spans="1:8" x14ac:dyDescent="0.25">
      <c r="A340" s="22" t="s">
        <v>458</v>
      </c>
      <c r="B340" s="21" t="s">
        <v>461</v>
      </c>
      <c r="C340" s="20" t="s">
        <v>8</v>
      </c>
      <c r="D340" s="20"/>
      <c r="E340" s="18">
        <v>7</v>
      </c>
      <c r="F340" s="17">
        <v>165.2</v>
      </c>
      <c r="G340" s="16">
        <f>+E340*F340</f>
        <v>1156.3999999999999</v>
      </c>
      <c r="H340" s="15">
        <v>45473</v>
      </c>
    </row>
    <row r="341" spans="1:8" x14ac:dyDescent="0.25">
      <c r="A341" s="22" t="s">
        <v>458</v>
      </c>
      <c r="B341" s="21" t="s">
        <v>460</v>
      </c>
      <c r="C341" s="20" t="s">
        <v>8</v>
      </c>
      <c r="D341" s="19">
        <v>45177</v>
      </c>
      <c r="E341" s="18">
        <v>16</v>
      </c>
      <c r="F341" s="17">
        <v>93</v>
      </c>
      <c r="G341" s="16">
        <f>+E341*F341</f>
        <v>1488</v>
      </c>
      <c r="H341" s="15">
        <v>45473</v>
      </c>
    </row>
    <row r="342" spans="1:8" x14ac:dyDescent="0.25">
      <c r="A342" s="22" t="s">
        <v>458</v>
      </c>
      <c r="B342" s="21" t="s">
        <v>459</v>
      </c>
      <c r="C342" s="20" t="s">
        <v>8</v>
      </c>
      <c r="D342" s="20"/>
      <c r="E342" s="18">
        <v>3</v>
      </c>
      <c r="F342" s="17">
        <v>159.94999999999999</v>
      </c>
      <c r="G342" s="16">
        <f>+E342*F342</f>
        <v>479.84999999999997</v>
      </c>
      <c r="H342" s="15">
        <v>45473</v>
      </c>
    </row>
    <row r="343" spans="1:8" x14ac:dyDescent="0.25">
      <c r="A343" s="22" t="s">
        <v>458</v>
      </c>
      <c r="B343" s="21" t="s">
        <v>457</v>
      </c>
      <c r="C343" s="20" t="s">
        <v>8</v>
      </c>
      <c r="D343" s="19">
        <v>45177</v>
      </c>
      <c r="E343" s="18">
        <v>9</v>
      </c>
      <c r="F343" s="17">
        <v>138</v>
      </c>
      <c r="G343" s="16">
        <f>+E343*F343</f>
        <v>1242</v>
      </c>
      <c r="H343" s="15">
        <v>45473</v>
      </c>
    </row>
    <row r="344" spans="1:8" ht="24" x14ac:dyDescent="0.25">
      <c r="A344" s="22" t="s">
        <v>31</v>
      </c>
      <c r="B344" s="21" t="s">
        <v>456</v>
      </c>
      <c r="C344" s="20" t="s">
        <v>8</v>
      </c>
      <c r="D344" s="20"/>
      <c r="E344" s="18">
        <v>20</v>
      </c>
      <c r="F344" s="17">
        <v>78.760000000000005</v>
      </c>
      <c r="G344" s="16">
        <f>+E344*F344</f>
        <v>1575.2</v>
      </c>
      <c r="H344" s="15">
        <v>45473</v>
      </c>
    </row>
    <row r="345" spans="1:8" ht="24" x14ac:dyDescent="0.25">
      <c r="A345" s="23" t="s">
        <v>31</v>
      </c>
      <c r="B345" s="21" t="s">
        <v>455</v>
      </c>
      <c r="C345" s="20" t="s">
        <v>14</v>
      </c>
      <c r="D345" s="19">
        <v>45231</v>
      </c>
      <c r="E345" s="18">
        <v>5</v>
      </c>
      <c r="F345" s="17">
        <v>114.46</v>
      </c>
      <c r="G345" s="16">
        <f>+E345*F345</f>
        <v>572.29999999999995</v>
      </c>
      <c r="H345" s="15">
        <v>45473</v>
      </c>
    </row>
    <row r="346" spans="1:8" ht="24" x14ac:dyDescent="0.25">
      <c r="A346" s="20" t="s">
        <v>187</v>
      </c>
      <c r="B346" s="21" t="s">
        <v>454</v>
      </c>
      <c r="C346" s="20" t="s">
        <v>8</v>
      </c>
      <c r="D346" s="20"/>
      <c r="E346" s="18">
        <v>234</v>
      </c>
      <c r="F346" s="17">
        <v>293.66000000000003</v>
      </c>
      <c r="G346" s="16">
        <f>+E346*F346</f>
        <v>68716.44</v>
      </c>
      <c r="H346" s="15">
        <v>45473</v>
      </c>
    </row>
    <row r="347" spans="1:8" x14ac:dyDescent="0.25">
      <c r="A347" s="20" t="s">
        <v>187</v>
      </c>
      <c r="B347" s="21" t="s">
        <v>453</v>
      </c>
      <c r="C347" s="20" t="s">
        <v>135</v>
      </c>
      <c r="D347" s="20"/>
      <c r="E347" s="18">
        <v>1</v>
      </c>
      <c r="F347" s="17">
        <v>198</v>
      </c>
      <c r="G347" s="16">
        <f>+E347*F347</f>
        <v>198</v>
      </c>
      <c r="H347" s="15">
        <v>45473</v>
      </c>
    </row>
    <row r="348" spans="1:8" x14ac:dyDescent="0.25">
      <c r="A348" s="20" t="s">
        <v>187</v>
      </c>
      <c r="B348" s="21" t="s">
        <v>452</v>
      </c>
      <c r="C348" s="20" t="s">
        <v>8</v>
      </c>
      <c r="D348" s="19">
        <v>45281</v>
      </c>
      <c r="E348" s="18">
        <v>25</v>
      </c>
      <c r="F348" s="17">
        <v>88</v>
      </c>
      <c r="G348" s="16">
        <f>+E348*F348</f>
        <v>2200</v>
      </c>
      <c r="H348" s="15">
        <v>45473</v>
      </c>
    </row>
    <row r="349" spans="1:8" x14ac:dyDescent="0.25">
      <c r="A349" s="20" t="s">
        <v>187</v>
      </c>
      <c r="B349" s="21" t="s">
        <v>451</v>
      </c>
      <c r="C349" s="20" t="s">
        <v>12</v>
      </c>
      <c r="D349" s="19">
        <v>45463</v>
      </c>
      <c r="E349" s="18">
        <v>60</v>
      </c>
      <c r="F349" s="17">
        <v>100.18</v>
      </c>
      <c r="G349" s="16">
        <f>+E349*F349</f>
        <v>6010.8</v>
      </c>
      <c r="H349" s="15">
        <v>45473</v>
      </c>
    </row>
    <row r="350" spans="1:8" x14ac:dyDescent="0.25">
      <c r="A350" s="20" t="s">
        <v>187</v>
      </c>
      <c r="B350" s="21" t="s">
        <v>450</v>
      </c>
      <c r="C350" s="20" t="s">
        <v>135</v>
      </c>
      <c r="D350" s="20"/>
      <c r="E350" s="18">
        <v>18</v>
      </c>
      <c r="F350" s="17">
        <v>118</v>
      </c>
      <c r="G350" s="16">
        <f>+E350*F350</f>
        <v>2124</v>
      </c>
      <c r="H350" s="15">
        <v>45473</v>
      </c>
    </row>
    <row r="351" spans="1:8" ht="24" x14ac:dyDescent="0.25">
      <c r="A351" s="20" t="s">
        <v>187</v>
      </c>
      <c r="B351" s="21" t="s">
        <v>449</v>
      </c>
      <c r="C351" s="20" t="s">
        <v>135</v>
      </c>
      <c r="D351" s="20"/>
      <c r="E351" s="18">
        <v>20</v>
      </c>
      <c r="F351" s="17">
        <v>120</v>
      </c>
      <c r="G351" s="16">
        <f>+E351*F351</f>
        <v>2400</v>
      </c>
      <c r="H351" s="15">
        <v>45473</v>
      </c>
    </row>
    <row r="352" spans="1:8" x14ac:dyDescent="0.25">
      <c r="A352" s="20" t="s">
        <v>4</v>
      </c>
      <c r="B352" s="21" t="s">
        <v>448</v>
      </c>
      <c r="C352" s="20" t="s">
        <v>12</v>
      </c>
      <c r="D352" s="19">
        <v>45467</v>
      </c>
      <c r="E352" s="18">
        <v>0</v>
      </c>
      <c r="F352" s="17">
        <v>932.2</v>
      </c>
      <c r="G352" s="16">
        <f>+E352*F352</f>
        <v>0</v>
      </c>
      <c r="H352" s="15">
        <v>45473</v>
      </c>
    </row>
    <row r="353" spans="1:8" x14ac:dyDescent="0.25">
      <c r="A353" s="20" t="s">
        <v>187</v>
      </c>
      <c r="B353" s="21" t="s">
        <v>447</v>
      </c>
      <c r="C353" s="20" t="s">
        <v>135</v>
      </c>
      <c r="D353" s="19">
        <v>45463</v>
      </c>
      <c r="E353" s="18">
        <v>0</v>
      </c>
      <c r="F353" s="17">
        <v>100.18</v>
      </c>
      <c r="G353" s="16">
        <f>+E353*F353</f>
        <v>0</v>
      </c>
      <c r="H353" s="15">
        <v>45473</v>
      </c>
    </row>
    <row r="354" spans="1:8" ht="24" x14ac:dyDescent="0.25">
      <c r="A354" s="20" t="s">
        <v>4</v>
      </c>
      <c r="B354" s="21" t="s">
        <v>446</v>
      </c>
      <c r="C354" s="20" t="s">
        <v>12</v>
      </c>
      <c r="D354" s="19">
        <v>45363</v>
      </c>
      <c r="E354" s="18">
        <v>4</v>
      </c>
      <c r="F354" s="17">
        <v>1236.6400000000001</v>
      </c>
      <c r="G354" s="16">
        <f>+E354*F354</f>
        <v>4946.5600000000004</v>
      </c>
      <c r="H354" s="15">
        <v>45473</v>
      </c>
    </row>
    <row r="355" spans="1:8" ht="24" x14ac:dyDescent="0.25">
      <c r="A355" s="22" t="s">
        <v>4</v>
      </c>
      <c r="B355" s="21" t="s">
        <v>445</v>
      </c>
      <c r="C355" s="20" t="s">
        <v>14</v>
      </c>
      <c r="D355" s="19">
        <v>45208</v>
      </c>
      <c r="E355" s="18">
        <v>15</v>
      </c>
      <c r="F355" s="17">
        <v>66.41</v>
      </c>
      <c r="G355" s="16">
        <f>+E355*F355</f>
        <v>996.15</v>
      </c>
      <c r="H355" s="15">
        <v>45473</v>
      </c>
    </row>
    <row r="356" spans="1:8" x14ac:dyDescent="0.25">
      <c r="A356" s="22" t="s">
        <v>181</v>
      </c>
      <c r="B356" s="21" t="s">
        <v>444</v>
      </c>
      <c r="C356" s="20" t="s">
        <v>12</v>
      </c>
      <c r="D356" s="19">
        <v>45004</v>
      </c>
      <c r="E356" s="18">
        <v>58</v>
      </c>
      <c r="F356" s="17">
        <v>59.64</v>
      </c>
      <c r="G356" s="16">
        <f>+E356*F356</f>
        <v>3459.12</v>
      </c>
      <c r="H356" s="15">
        <v>45473</v>
      </c>
    </row>
    <row r="357" spans="1:8" x14ac:dyDescent="0.25">
      <c r="A357" s="22" t="s">
        <v>181</v>
      </c>
      <c r="B357" s="21" t="s">
        <v>443</v>
      </c>
      <c r="C357" s="20" t="s">
        <v>442</v>
      </c>
      <c r="D357" s="20"/>
      <c r="E357" s="18">
        <v>11</v>
      </c>
      <c r="F357" s="17">
        <v>33.9</v>
      </c>
      <c r="G357" s="16">
        <f>+E357*F357</f>
        <v>372.9</v>
      </c>
      <c r="H357" s="15">
        <v>45473</v>
      </c>
    </row>
    <row r="358" spans="1:8" x14ac:dyDescent="0.25">
      <c r="A358" s="22" t="s">
        <v>137</v>
      </c>
      <c r="B358" s="21" t="s">
        <v>441</v>
      </c>
      <c r="C358" s="20" t="s">
        <v>135</v>
      </c>
      <c r="D358" s="20"/>
      <c r="E358" s="18">
        <v>23</v>
      </c>
      <c r="F358" s="17">
        <v>947.75</v>
      </c>
      <c r="G358" s="16">
        <f>+E358*F358</f>
        <v>21798.25</v>
      </c>
      <c r="H358" s="15">
        <v>45473</v>
      </c>
    </row>
    <row r="359" spans="1:8" x14ac:dyDescent="0.25">
      <c r="A359" s="23" t="s">
        <v>31</v>
      </c>
      <c r="B359" s="21" t="s">
        <v>440</v>
      </c>
      <c r="C359" s="20" t="s">
        <v>12</v>
      </c>
      <c r="D359" s="19">
        <v>45365</v>
      </c>
      <c r="E359" s="18">
        <v>8</v>
      </c>
      <c r="F359" s="17">
        <v>295</v>
      </c>
      <c r="G359" s="16">
        <f>+E359*F359</f>
        <v>2360</v>
      </c>
      <c r="H359" s="15">
        <v>45473</v>
      </c>
    </row>
    <row r="360" spans="1:8" x14ac:dyDescent="0.25">
      <c r="A360" s="23" t="s">
        <v>31</v>
      </c>
      <c r="B360" s="21" t="s">
        <v>439</v>
      </c>
      <c r="C360" s="20" t="s">
        <v>12</v>
      </c>
      <c r="D360" s="19">
        <v>45363</v>
      </c>
      <c r="E360" s="18">
        <v>29</v>
      </c>
      <c r="F360" s="17">
        <v>138.06</v>
      </c>
      <c r="G360" s="16">
        <f>+E360*F360</f>
        <v>4003.7400000000002</v>
      </c>
      <c r="H360" s="15">
        <v>45473</v>
      </c>
    </row>
    <row r="361" spans="1:8" ht="24" x14ac:dyDescent="0.25">
      <c r="A361" s="23" t="s">
        <v>31</v>
      </c>
      <c r="B361" s="21" t="s">
        <v>438</v>
      </c>
      <c r="C361" s="20" t="s">
        <v>12</v>
      </c>
      <c r="D361" s="19">
        <v>45363</v>
      </c>
      <c r="E361" s="18">
        <v>20</v>
      </c>
      <c r="F361" s="17">
        <v>415.36</v>
      </c>
      <c r="G361" s="16">
        <f>+E361*F361</f>
        <v>8307.2000000000007</v>
      </c>
      <c r="H361" s="15">
        <v>45473</v>
      </c>
    </row>
    <row r="362" spans="1:8" ht="24" x14ac:dyDescent="0.25">
      <c r="A362" s="23" t="s">
        <v>31</v>
      </c>
      <c r="B362" s="21" t="s">
        <v>437</v>
      </c>
      <c r="C362" s="20" t="s">
        <v>14</v>
      </c>
      <c r="D362" s="19">
        <v>45231</v>
      </c>
      <c r="E362" s="18">
        <v>4</v>
      </c>
      <c r="F362" s="17">
        <v>413</v>
      </c>
      <c r="G362" s="16">
        <f>+E362*F362</f>
        <v>1652</v>
      </c>
      <c r="H362" s="15">
        <v>45473</v>
      </c>
    </row>
    <row r="363" spans="1:8" x14ac:dyDescent="0.25">
      <c r="A363" s="22" t="s">
        <v>114</v>
      </c>
      <c r="B363" s="21" t="s">
        <v>436</v>
      </c>
      <c r="C363" s="20" t="s">
        <v>435</v>
      </c>
      <c r="D363" s="19"/>
      <c r="E363" s="18">
        <v>49</v>
      </c>
      <c r="F363" s="17">
        <v>135.59</v>
      </c>
      <c r="G363" s="16">
        <f>+E363*F363</f>
        <v>6643.91</v>
      </c>
      <c r="H363" s="15">
        <v>45473</v>
      </c>
    </row>
    <row r="364" spans="1:8" x14ac:dyDescent="0.25">
      <c r="A364" s="22" t="s">
        <v>7</v>
      </c>
      <c r="B364" s="21" t="s">
        <v>434</v>
      </c>
      <c r="C364" s="20" t="s">
        <v>45</v>
      </c>
      <c r="D364" s="20"/>
      <c r="E364" s="18">
        <v>96</v>
      </c>
      <c r="F364" s="17">
        <v>105</v>
      </c>
      <c r="G364" s="16">
        <f>+E364*F364</f>
        <v>10080</v>
      </c>
      <c r="H364" s="15">
        <v>45473</v>
      </c>
    </row>
    <row r="365" spans="1:8" x14ac:dyDescent="0.25">
      <c r="A365" s="22" t="s">
        <v>7</v>
      </c>
      <c r="B365" s="21" t="s">
        <v>433</v>
      </c>
      <c r="C365" s="20" t="s">
        <v>45</v>
      </c>
      <c r="D365" s="19">
        <v>45370</v>
      </c>
      <c r="E365" s="18">
        <v>200</v>
      </c>
      <c r="F365" s="17">
        <v>52.8</v>
      </c>
      <c r="G365" s="16">
        <f>+E365*F365</f>
        <v>10560</v>
      </c>
      <c r="H365" s="15">
        <v>45473</v>
      </c>
    </row>
    <row r="366" spans="1:8" ht="24" x14ac:dyDescent="0.25">
      <c r="A366" s="28" t="s">
        <v>7</v>
      </c>
      <c r="B366" s="21" t="s">
        <v>432</v>
      </c>
      <c r="C366" s="20" t="s">
        <v>12</v>
      </c>
      <c r="D366" s="19">
        <v>45441</v>
      </c>
      <c r="E366" s="18">
        <v>0</v>
      </c>
      <c r="F366" s="17">
        <v>30000</v>
      </c>
      <c r="G366" s="16">
        <f>+E366*F366</f>
        <v>0</v>
      </c>
      <c r="H366" s="15">
        <v>45473</v>
      </c>
    </row>
    <row r="367" spans="1:8" ht="24" x14ac:dyDescent="0.25">
      <c r="A367" s="23" t="s">
        <v>31</v>
      </c>
      <c r="B367" s="21" t="s">
        <v>431</v>
      </c>
      <c r="C367" s="20" t="s">
        <v>14</v>
      </c>
      <c r="D367" s="19">
        <v>45210</v>
      </c>
      <c r="E367" s="18">
        <v>0</v>
      </c>
      <c r="F367" s="17">
        <v>57627.12</v>
      </c>
      <c r="G367" s="16">
        <f>+E367*F367</f>
        <v>0</v>
      </c>
      <c r="H367" s="15">
        <v>45473</v>
      </c>
    </row>
    <row r="368" spans="1:8" ht="24" x14ac:dyDescent="0.25">
      <c r="A368" s="25" t="s">
        <v>31</v>
      </c>
      <c r="B368" s="21" t="s">
        <v>430</v>
      </c>
      <c r="C368" s="20" t="s">
        <v>12</v>
      </c>
      <c r="D368" s="19">
        <v>45425</v>
      </c>
      <c r="E368" s="18">
        <v>0</v>
      </c>
      <c r="F368" s="17">
        <v>98554</v>
      </c>
      <c r="G368" s="16">
        <f>+E368*F368</f>
        <v>0</v>
      </c>
      <c r="H368" s="15">
        <v>45473</v>
      </c>
    </row>
    <row r="369" spans="1:8" x14ac:dyDescent="0.25">
      <c r="A369" s="22" t="s">
        <v>10</v>
      </c>
      <c r="B369" s="21" t="s">
        <v>429</v>
      </c>
      <c r="C369" s="20" t="s">
        <v>8</v>
      </c>
      <c r="D369" s="20"/>
      <c r="E369" s="18">
        <v>2</v>
      </c>
      <c r="F369" s="17">
        <v>70</v>
      </c>
      <c r="G369" s="16">
        <f>+E369*F369</f>
        <v>140</v>
      </c>
      <c r="H369" s="15">
        <v>45473</v>
      </c>
    </row>
    <row r="370" spans="1:8" x14ac:dyDescent="0.25">
      <c r="A370" s="22" t="s">
        <v>114</v>
      </c>
      <c r="B370" s="21" t="s">
        <v>428</v>
      </c>
      <c r="C370" s="20" t="s">
        <v>427</v>
      </c>
      <c r="D370" s="19">
        <v>45208</v>
      </c>
      <c r="E370" s="18">
        <v>0</v>
      </c>
      <c r="F370" s="17">
        <v>71.400000000000006</v>
      </c>
      <c r="G370" s="16">
        <f>+E370*F370</f>
        <v>0</v>
      </c>
      <c r="H370" s="15">
        <v>45473</v>
      </c>
    </row>
    <row r="371" spans="1:8" x14ac:dyDescent="0.25">
      <c r="A371" s="22" t="s">
        <v>181</v>
      </c>
      <c r="B371" s="21" t="s">
        <v>426</v>
      </c>
      <c r="C371" s="20" t="s">
        <v>8</v>
      </c>
      <c r="D371" s="19">
        <v>45121</v>
      </c>
      <c r="E371" s="18">
        <v>50</v>
      </c>
      <c r="F371" s="17">
        <v>150</v>
      </c>
      <c r="G371" s="16">
        <f>+E371*F371</f>
        <v>7500</v>
      </c>
      <c r="H371" s="15">
        <v>45473</v>
      </c>
    </row>
    <row r="372" spans="1:8" x14ac:dyDescent="0.25">
      <c r="A372" s="22" t="s">
        <v>181</v>
      </c>
      <c r="B372" s="21" t="s">
        <v>425</v>
      </c>
      <c r="C372" s="20" t="s">
        <v>12</v>
      </c>
      <c r="D372" s="19">
        <v>45370</v>
      </c>
      <c r="E372" s="18">
        <v>95</v>
      </c>
      <c r="F372" s="17">
        <v>23.77</v>
      </c>
      <c r="G372" s="16">
        <f>+E372*F372</f>
        <v>2258.15</v>
      </c>
      <c r="H372" s="15">
        <v>45473</v>
      </c>
    </row>
    <row r="373" spans="1:8" ht="24" x14ac:dyDescent="0.25">
      <c r="A373" s="22" t="s">
        <v>181</v>
      </c>
      <c r="B373" s="21" t="s">
        <v>424</v>
      </c>
      <c r="C373" s="20" t="s">
        <v>8</v>
      </c>
      <c r="D373" s="19">
        <v>45280</v>
      </c>
      <c r="E373" s="18">
        <v>19</v>
      </c>
      <c r="F373" s="17">
        <v>25.37</v>
      </c>
      <c r="G373" s="16">
        <f>+E373*F373</f>
        <v>482.03000000000003</v>
      </c>
      <c r="H373" s="15">
        <v>45473</v>
      </c>
    </row>
    <row r="374" spans="1:8" ht="24" x14ac:dyDescent="0.25">
      <c r="A374" s="22" t="s">
        <v>181</v>
      </c>
      <c r="B374" s="21" t="s">
        <v>423</v>
      </c>
      <c r="C374" s="20" t="s">
        <v>8</v>
      </c>
      <c r="D374" s="19">
        <v>45370</v>
      </c>
      <c r="E374" s="18">
        <v>168</v>
      </c>
      <c r="F374" s="17">
        <v>41.99</v>
      </c>
      <c r="G374" s="16">
        <f>+E374*F374</f>
        <v>7054.3200000000006</v>
      </c>
      <c r="H374" s="15">
        <v>45473</v>
      </c>
    </row>
    <row r="375" spans="1:8" x14ac:dyDescent="0.25">
      <c r="A375" s="22" t="s">
        <v>181</v>
      </c>
      <c r="B375" s="21" t="s">
        <v>422</v>
      </c>
      <c r="C375" s="20" t="s">
        <v>12</v>
      </c>
      <c r="D375" s="19">
        <v>45370</v>
      </c>
      <c r="E375" s="18">
        <v>60</v>
      </c>
      <c r="F375" s="17">
        <v>245.99</v>
      </c>
      <c r="G375" s="16">
        <f>+E375*F375</f>
        <v>14759.400000000001</v>
      </c>
      <c r="H375" s="15">
        <v>45473</v>
      </c>
    </row>
    <row r="376" spans="1:8" x14ac:dyDescent="0.25">
      <c r="A376" s="22" t="s">
        <v>181</v>
      </c>
      <c r="B376" s="21" t="s">
        <v>421</v>
      </c>
      <c r="C376" s="20" t="s">
        <v>8</v>
      </c>
      <c r="D376" s="19">
        <v>45121</v>
      </c>
      <c r="E376" s="18">
        <v>53</v>
      </c>
      <c r="F376" s="17">
        <v>230</v>
      </c>
      <c r="G376" s="16">
        <f>+E376*F376</f>
        <v>12190</v>
      </c>
      <c r="H376" s="15">
        <v>45473</v>
      </c>
    </row>
    <row r="377" spans="1:8" x14ac:dyDescent="0.25">
      <c r="A377" s="22" t="s">
        <v>4</v>
      </c>
      <c r="B377" s="21" t="s">
        <v>420</v>
      </c>
      <c r="C377" s="20" t="s">
        <v>8</v>
      </c>
      <c r="D377" s="20"/>
      <c r="E377" s="18">
        <v>0</v>
      </c>
      <c r="F377" s="17">
        <v>19.18</v>
      </c>
      <c r="G377" s="16">
        <f>+E377*F377</f>
        <v>0</v>
      </c>
      <c r="H377" s="15">
        <v>45473</v>
      </c>
    </row>
    <row r="378" spans="1:8" ht="24" x14ac:dyDescent="0.25">
      <c r="A378" s="22" t="s">
        <v>4</v>
      </c>
      <c r="B378" s="21" t="s">
        <v>419</v>
      </c>
      <c r="C378" s="20" t="s">
        <v>8</v>
      </c>
      <c r="D378" s="20"/>
      <c r="E378" s="18">
        <v>0</v>
      </c>
      <c r="F378" s="17">
        <v>19.18</v>
      </c>
      <c r="G378" s="16">
        <f>+E378*F378</f>
        <v>0</v>
      </c>
      <c r="H378" s="15">
        <v>45473</v>
      </c>
    </row>
    <row r="379" spans="1:8" ht="24" x14ac:dyDescent="0.25">
      <c r="A379" s="22" t="s">
        <v>4</v>
      </c>
      <c r="B379" s="21" t="s">
        <v>418</v>
      </c>
      <c r="C379" s="20" t="s">
        <v>8</v>
      </c>
      <c r="D379" s="20"/>
      <c r="E379" s="18">
        <v>0</v>
      </c>
      <c r="F379" s="17">
        <v>19.18</v>
      </c>
      <c r="G379" s="16">
        <f>+E379*F379</f>
        <v>0</v>
      </c>
      <c r="H379" s="15">
        <v>45473</v>
      </c>
    </row>
    <row r="380" spans="1:8" ht="24" x14ac:dyDescent="0.25">
      <c r="A380" s="22" t="s">
        <v>4</v>
      </c>
      <c r="B380" s="21" t="s">
        <v>417</v>
      </c>
      <c r="C380" s="20" t="s">
        <v>8</v>
      </c>
      <c r="D380" s="20"/>
      <c r="E380" s="18">
        <v>0</v>
      </c>
      <c r="F380" s="17">
        <v>46.48</v>
      </c>
      <c r="G380" s="16">
        <f>+E380*F380</f>
        <v>0</v>
      </c>
      <c r="H380" s="15">
        <v>45473</v>
      </c>
    </row>
    <row r="381" spans="1:8" x14ac:dyDescent="0.25">
      <c r="A381" s="22" t="s">
        <v>4</v>
      </c>
      <c r="B381" s="21" t="s">
        <v>416</v>
      </c>
      <c r="C381" s="20" t="s">
        <v>8</v>
      </c>
      <c r="D381" s="20"/>
      <c r="E381" s="18">
        <v>13</v>
      </c>
      <c r="F381" s="17">
        <v>42</v>
      </c>
      <c r="G381" s="16">
        <f>+E381*F381</f>
        <v>546</v>
      </c>
      <c r="H381" s="15">
        <v>45473</v>
      </c>
    </row>
    <row r="382" spans="1:8" x14ac:dyDescent="0.25">
      <c r="A382" s="22" t="s">
        <v>4</v>
      </c>
      <c r="B382" s="21" t="s">
        <v>415</v>
      </c>
      <c r="C382" s="20" t="s">
        <v>14</v>
      </c>
      <c r="D382" s="19">
        <v>45208</v>
      </c>
      <c r="E382" s="18">
        <v>10</v>
      </c>
      <c r="F382" s="17">
        <v>39.39</v>
      </c>
      <c r="G382" s="16">
        <f>+E382*F382</f>
        <v>393.9</v>
      </c>
      <c r="H382" s="15">
        <v>45473</v>
      </c>
    </row>
    <row r="383" spans="1:8" x14ac:dyDescent="0.25">
      <c r="A383" s="20" t="s">
        <v>187</v>
      </c>
      <c r="B383" s="21" t="s">
        <v>414</v>
      </c>
      <c r="C383" s="20" t="s">
        <v>135</v>
      </c>
      <c r="D383" s="20"/>
      <c r="E383" s="18">
        <v>52</v>
      </c>
      <c r="F383" s="17">
        <v>275</v>
      </c>
      <c r="G383" s="16">
        <f>+E383*F383</f>
        <v>14300</v>
      </c>
      <c r="H383" s="15">
        <v>45473</v>
      </c>
    </row>
    <row r="384" spans="1:8" x14ac:dyDescent="0.25">
      <c r="A384" s="20" t="s">
        <v>187</v>
      </c>
      <c r="B384" s="21" t="s">
        <v>413</v>
      </c>
      <c r="C384" s="20" t="s">
        <v>135</v>
      </c>
      <c r="D384" s="20"/>
      <c r="E384" s="18">
        <v>11</v>
      </c>
      <c r="F384" s="17">
        <v>160</v>
      </c>
      <c r="G384" s="16">
        <f>+E384*F384</f>
        <v>1760</v>
      </c>
      <c r="H384" s="15">
        <v>45473</v>
      </c>
    </row>
    <row r="385" spans="1:8" x14ac:dyDescent="0.25">
      <c r="A385" s="20" t="s">
        <v>31</v>
      </c>
      <c r="B385" s="21" t="s">
        <v>412</v>
      </c>
      <c r="C385" s="20" t="s">
        <v>12</v>
      </c>
      <c r="D385" s="19">
        <v>45366</v>
      </c>
      <c r="E385" s="18">
        <v>0</v>
      </c>
      <c r="F385" s="17">
        <v>141.6</v>
      </c>
      <c r="G385" s="16">
        <f>+E385*F385</f>
        <v>0</v>
      </c>
      <c r="H385" s="15">
        <v>45473</v>
      </c>
    </row>
    <row r="386" spans="1:8" ht="24" x14ac:dyDescent="0.25">
      <c r="A386" s="22" t="s">
        <v>31</v>
      </c>
      <c r="B386" s="21" t="s">
        <v>411</v>
      </c>
      <c r="C386" s="20" t="s">
        <v>8</v>
      </c>
      <c r="D386" s="20"/>
      <c r="E386" s="18">
        <v>6</v>
      </c>
      <c r="F386" s="17">
        <v>510</v>
      </c>
      <c r="G386" s="16">
        <f>+E386*F386</f>
        <v>3060</v>
      </c>
      <c r="H386" s="15">
        <v>45473</v>
      </c>
    </row>
    <row r="387" spans="1:8" ht="24" x14ac:dyDescent="0.25">
      <c r="A387" s="22" t="s">
        <v>56</v>
      </c>
      <c r="B387" s="21" t="s">
        <v>410</v>
      </c>
      <c r="C387" s="20" t="s">
        <v>54</v>
      </c>
      <c r="D387" s="19">
        <v>45209</v>
      </c>
      <c r="E387" s="18">
        <v>0</v>
      </c>
      <c r="F387" s="17">
        <v>295</v>
      </c>
      <c r="G387" s="16">
        <f>+E387*F387</f>
        <v>0</v>
      </c>
      <c r="H387" s="15">
        <v>45473</v>
      </c>
    </row>
    <row r="388" spans="1:8" x14ac:dyDescent="0.25">
      <c r="A388" s="22" t="s">
        <v>137</v>
      </c>
      <c r="B388" s="21" t="s">
        <v>409</v>
      </c>
      <c r="C388" s="20" t="s">
        <v>14</v>
      </c>
      <c r="D388" s="19">
        <v>45208</v>
      </c>
      <c r="E388" s="18">
        <v>2</v>
      </c>
      <c r="F388" s="17">
        <v>266.89999999999998</v>
      </c>
      <c r="G388" s="16">
        <f>+E388*F388</f>
        <v>533.79999999999995</v>
      </c>
      <c r="H388" s="15">
        <v>45473</v>
      </c>
    </row>
    <row r="389" spans="1:8" x14ac:dyDescent="0.25">
      <c r="A389" s="22" t="s">
        <v>137</v>
      </c>
      <c r="B389" s="21" t="s">
        <v>408</v>
      </c>
      <c r="C389" s="20" t="s">
        <v>14</v>
      </c>
      <c r="D389" s="19">
        <v>45208</v>
      </c>
      <c r="E389" s="18">
        <v>1</v>
      </c>
      <c r="F389" s="17">
        <v>368.4</v>
      </c>
      <c r="G389" s="16">
        <f>+E389*F389</f>
        <v>368.4</v>
      </c>
      <c r="H389" s="15">
        <v>45473</v>
      </c>
    </row>
    <row r="390" spans="1:8" x14ac:dyDescent="0.25">
      <c r="A390" s="22" t="s">
        <v>4</v>
      </c>
      <c r="B390" s="21" t="s">
        <v>407</v>
      </c>
      <c r="C390" s="20" t="s">
        <v>12</v>
      </c>
      <c r="D390" s="19">
        <v>45363</v>
      </c>
      <c r="E390" s="18">
        <v>2</v>
      </c>
      <c r="F390" s="17">
        <v>473.88</v>
      </c>
      <c r="G390" s="16">
        <f>+E390*F390</f>
        <v>947.76</v>
      </c>
      <c r="H390" s="15">
        <v>45473</v>
      </c>
    </row>
    <row r="391" spans="1:8" x14ac:dyDescent="0.25">
      <c r="A391" s="22" t="s">
        <v>4</v>
      </c>
      <c r="B391" s="21" t="s">
        <v>406</v>
      </c>
      <c r="C391" s="20" t="s">
        <v>14</v>
      </c>
      <c r="D391" s="19">
        <v>45231</v>
      </c>
      <c r="E391" s="18">
        <v>1</v>
      </c>
      <c r="F391" s="17">
        <v>627.76</v>
      </c>
      <c r="G391" s="16">
        <f>+E391*F391</f>
        <v>627.76</v>
      </c>
      <c r="H391" s="15">
        <v>45473</v>
      </c>
    </row>
    <row r="392" spans="1:8" ht="24" x14ac:dyDescent="0.25">
      <c r="A392" s="22" t="s">
        <v>4</v>
      </c>
      <c r="B392" s="21" t="s">
        <v>405</v>
      </c>
      <c r="C392" s="20" t="s">
        <v>14</v>
      </c>
      <c r="D392" s="19">
        <v>45208</v>
      </c>
      <c r="E392" s="18">
        <v>0</v>
      </c>
      <c r="F392" s="17">
        <v>206.62</v>
      </c>
      <c r="G392" s="16">
        <f>+E392*F392</f>
        <v>0</v>
      </c>
      <c r="H392" s="15">
        <v>45473</v>
      </c>
    </row>
    <row r="393" spans="1:8" ht="24" x14ac:dyDescent="0.25">
      <c r="A393" s="22" t="s">
        <v>4</v>
      </c>
      <c r="B393" s="21" t="s">
        <v>404</v>
      </c>
      <c r="C393" s="20" t="s">
        <v>14</v>
      </c>
      <c r="D393" s="19">
        <v>45231</v>
      </c>
      <c r="E393" s="18">
        <v>0</v>
      </c>
      <c r="F393" s="17">
        <v>310.33999999999997</v>
      </c>
      <c r="G393" s="16">
        <f>+E393*F393</f>
        <v>0</v>
      </c>
      <c r="H393" s="15">
        <v>45473</v>
      </c>
    </row>
    <row r="394" spans="1:8" x14ac:dyDescent="0.25">
      <c r="A394" s="22" t="s">
        <v>4</v>
      </c>
      <c r="B394" s="21" t="s">
        <v>403</v>
      </c>
      <c r="C394" s="20" t="s">
        <v>14</v>
      </c>
      <c r="D394" s="19">
        <v>45208</v>
      </c>
      <c r="E394" s="18">
        <v>6</v>
      </c>
      <c r="F394" s="17">
        <v>168.11</v>
      </c>
      <c r="G394" s="16">
        <f>+E394*F394</f>
        <v>1008.6600000000001</v>
      </c>
      <c r="H394" s="15">
        <v>45473</v>
      </c>
    </row>
    <row r="395" spans="1:8" ht="24" x14ac:dyDescent="0.25">
      <c r="A395" s="22" t="s">
        <v>10</v>
      </c>
      <c r="B395" s="21" t="s">
        <v>402</v>
      </c>
      <c r="C395" s="20" t="s">
        <v>8</v>
      </c>
      <c r="D395" s="20"/>
      <c r="E395" s="18">
        <v>0</v>
      </c>
      <c r="F395" s="17">
        <v>500</v>
      </c>
      <c r="G395" s="16">
        <f>+E395*F395</f>
        <v>0</v>
      </c>
      <c r="H395" s="15">
        <v>45473</v>
      </c>
    </row>
    <row r="396" spans="1:8" ht="24" x14ac:dyDescent="0.25">
      <c r="A396" s="22" t="s">
        <v>10</v>
      </c>
      <c r="B396" s="21" t="s">
        <v>401</v>
      </c>
      <c r="C396" s="20" t="s">
        <v>8</v>
      </c>
      <c r="D396" s="20"/>
      <c r="E396" s="18">
        <v>0</v>
      </c>
      <c r="F396" s="17">
        <v>1655</v>
      </c>
      <c r="G396" s="16">
        <f>+E396*F396</f>
        <v>0</v>
      </c>
      <c r="H396" s="15">
        <v>45473</v>
      </c>
    </row>
    <row r="397" spans="1:8" x14ac:dyDescent="0.25">
      <c r="A397" s="22" t="s">
        <v>10</v>
      </c>
      <c r="B397" s="21" t="s">
        <v>400</v>
      </c>
      <c r="C397" s="20" t="s">
        <v>14</v>
      </c>
      <c r="D397" s="19">
        <v>45208</v>
      </c>
      <c r="E397" s="18">
        <v>1</v>
      </c>
      <c r="F397" s="17">
        <v>108.56</v>
      </c>
      <c r="G397" s="16">
        <f>+E397*F397</f>
        <v>108.56</v>
      </c>
      <c r="H397" s="15">
        <v>45473</v>
      </c>
    </row>
    <row r="398" spans="1:8" x14ac:dyDescent="0.25">
      <c r="A398" s="22" t="s">
        <v>10</v>
      </c>
      <c r="B398" s="21" t="s">
        <v>399</v>
      </c>
      <c r="C398" s="20" t="s">
        <v>14</v>
      </c>
      <c r="D398" s="19">
        <v>45208</v>
      </c>
      <c r="E398" s="18">
        <v>2</v>
      </c>
      <c r="F398" s="17">
        <v>49.56</v>
      </c>
      <c r="G398" s="16">
        <f>+E398*F398</f>
        <v>99.12</v>
      </c>
      <c r="H398" s="15">
        <v>45473</v>
      </c>
    </row>
    <row r="399" spans="1:8" ht="24" x14ac:dyDescent="0.25">
      <c r="A399" s="22" t="s">
        <v>10</v>
      </c>
      <c r="B399" s="21" t="s">
        <v>398</v>
      </c>
      <c r="C399" s="20" t="s">
        <v>8</v>
      </c>
      <c r="D399" s="19">
        <v>45184</v>
      </c>
      <c r="E399" s="18">
        <v>0</v>
      </c>
      <c r="F399" s="17">
        <v>845</v>
      </c>
      <c r="G399" s="16">
        <f>+E399*F399</f>
        <v>0</v>
      </c>
      <c r="H399" s="15">
        <v>45473</v>
      </c>
    </row>
    <row r="400" spans="1:8" ht="24" x14ac:dyDescent="0.25">
      <c r="A400" s="22" t="s">
        <v>10</v>
      </c>
      <c r="B400" s="21" t="s">
        <v>397</v>
      </c>
      <c r="C400" s="20" t="s">
        <v>14</v>
      </c>
      <c r="D400" s="19">
        <v>45231</v>
      </c>
      <c r="E400" s="18">
        <v>0</v>
      </c>
      <c r="F400" s="17">
        <v>1384.14</v>
      </c>
      <c r="G400" s="16">
        <f>+E400*F400</f>
        <v>0</v>
      </c>
      <c r="H400" s="15">
        <v>45473</v>
      </c>
    </row>
    <row r="401" spans="1:8" x14ac:dyDescent="0.25">
      <c r="A401" s="22" t="s">
        <v>10</v>
      </c>
      <c r="B401" s="21" t="s">
        <v>396</v>
      </c>
      <c r="C401" s="20" t="s">
        <v>8</v>
      </c>
      <c r="D401" s="20"/>
      <c r="E401" s="18">
        <v>2</v>
      </c>
      <c r="F401" s="17">
        <v>850</v>
      </c>
      <c r="G401" s="16">
        <f>+E401*F401</f>
        <v>1700</v>
      </c>
      <c r="H401" s="15">
        <v>45473</v>
      </c>
    </row>
    <row r="402" spans="1:8" x14ac:dyDescent="0.25">
      <c r="A402" s="22" t="s">
        <v>10</v>
      </c>
      <c r="B402" s="21" t="s">
        <v>395</v>
      </c>
      <c r="C402" s="20" t="s">
        <v>8</v>
      </c>
      <c r="D402" s="20"/>
      <c r="E402" s="18">
        <v>0</v>
      </c>
      <c r="F402" s="17">
        <v>857</v>
      </c>
      <c r="G402" s="16">
        <f>+E402*F402</f>
        <v>0</v>
      </c>
      <c r="H402" s="15">
        <v>45473</v>
      </c>
    </row>
    <row r="403" spans="1:8" x14ac:dyDescent="0.25">
      <c r="A403" s="22" t="s">
        <v>4</v>
      </c>
      <c r="B403" s="21" t="s">
        <v>394</v>
      </c>
      <c r="C403" s="20" t="s">
        <v>14</v>
      </c>
      <c r="D403" s="19">
        <v>45208</v>
      </c>
      <c r="E403" s="18">
        <v>2</v>
      </c>
      <c r="F403" s="17">
        <v>1262.06</v>
      </c>
      <c r="G403" s="16">
        <f>+E403*F403</f>
        <v>2524.12</v>
      </c>
      <c r="H403" s="15">
        <v>45473</v>
      </c>
    </row>
    <row r="404" spans="1:8" ht="24" x14ac:dyDescent="0.25">
      <c r="A404" s="22" t="s">
        <v>4</v>
      </c>
      <c r="B404" s="21" t="s">
        <v>393</v>
      </c>
      <c r="C404" s="20" t="s">
        <v>14</v>
      </c>
      <c r="D404" s="19">
        <v>45208</v>
      </c>
      <c r="E404" s="18">
        <v>2</v>
      </c>
      <c r="F404" s="17">
        <v>42</v>
      </c>
      <c r="G404" s="16">
        <f>+E404*F404</f>
        <v>84</v>
      </c>
      <c r="H404" s="15">
        <v>45473</v>
      </c>
    </row>
    <row r="405" spans="1:8" x14ac:dyDescent="0.25">
      <c r="A405" s="22" t="s">
        <v>4</v>
      </c>
      <c r="B405" s="21" t="s">
        <v>392</v>
      </c>
      <c r="C405" s="20" t="s">
        <v>8</v>
      </c>
      <c r="D405" s="20"/>
      <c r="E405" s="18">
        <v>0</v>
      </c>
      <c r="F405" s="17">
        <v>625</v>
      </c>
      <c r="G405" s="16">
        <f>+E405*F405</f>
        <v>0</v>
      </c>
      <c r="H405" s="15">
        <v>45473</v>
      </c>
    </row>
    <row r="406" spans="1:8" x14ac:dyDescent="0.25">
      <c r="A406" s="22" t="s">
        <v>4</v>
      </c>
      <c r="B406" s="21" t="s">
        <v>391</v>
      </c>
      <c r="C406" s="20" t="s">
        <v>14</v>
      </c>
      <c r="D406" s="19">
        <v>45208</v>
      </c>
      <c r="E406" s="18">
        <v>1</v>
      </c>
      <c r="F406" s="17">
        <v>145.13999999999999</v>
      </c>
      <c r="G406" s="16">
        <f>+E406*F406</f>
        <v>145.13999999999999</v>
      </c>
      <c r="H406" s="15">
        <v>45473</v>
      </c>
    </row>
    <row r="407" spans="1:8" x14ac:dyDescent="0.25">
      <c r="A407" s="22" t="s">
        <v>4</v>
      </c>
      <c r="B407" s="21" t="s">
        <v>390</v>
      </c>
      <c r="C407" s="20" t="s">
        <v>14</v>
      </c>
      <c r="D407" s="19">
        <v>45208</v>
      </c>
      <c r="E407" s="18">
        <v>1</v>
      </c>
      <c r="F407" s="17">
        <v>279.35000000000002</v>
      </c>
      <c r="G407" s="16">
        <f>+E407*F407</f>
        <v>279.35000000000002</v>
      </c>
      <c r="H407" s="15">
        <v>45473</v>
      </c>
    </row>
    <row r="408" spans="1:8" ht="24" x14ac:dyDescent="0.25">
      <c r="A408" s="22" t="s">
        <v>4</v>
      </c>
      <c r="B408" s="21" t="s">
        <v>389</v>
      </c>
      <c r="C408" s="20" t="s">
        <v>14</v>
      </c>
      <c r="D408" s="19">
        <v>45208</v>
      </c>
      <c r="E408" s="18">
        <v>0</v>
      </c>
      <c r="F408" s="17">
        <v>382.55</v>
      </c>
      <c r="G408" s="16">
        <f>+E408*F408</f>
        <v>0</v>
      </c>
      <c r="H408" s="15">
        <v>45473</v>
      </c>
    </row>
    <row r="409" spans="1:8" x14ac:dyDescent="0.25">
      <c r="A409" s="22" t="s">
        <v>4</v>
      </c>
      <c r="B409" s="21" t="s">
        <v>388</v>
      </c>
      <c r="C409" s="20" t="s">
        <v>14</v>
      </c>
      <c r="D409" s="19">
        <v>45231</v>
      </c>
      <c r="E409" s="18">
        <v>8</v>
      </c>
      <c r="F409" s="17">
        <v>2714</v>
      </c>
      <c r="G409" s="16">
        <f>+E409*F409</f>
        <v>21712</v>
      </c>
      <c r="H409" s="15">
        <v>45473</v>
      </c>
    </row>
    <row r="410" spans="1:8" ht="24" x14ac:dyDescent="0.25">
      <c r="A410" s="22" t="s">
        <v>4</v>
      </c>
      <c r="B410" s="21" t="s">
        <v>387</v>
      </c>
      <c r="C410" s="20" t="s">
        <v>8</v>
      </c>
      <c r="D410" s="19">
        <v>45184</v>
      </c>
      <c r="E410" s="18">
        <v>0</v>
      </c>
      <c r="F410" s="17">
        <v>670</v>
      </c>
      <c r="G410" s="16">
        <f>+E410*F410</f>
        <v>0</v>
      </c>
      <c r="H410" s="15">
        <v>45473</v>
      </c>
    </row>
    <row r="411" spans="1:8" x14ac:dyDescent="0.25">
      <c r="A411" s="22" t="s">
        <v>4</v>
      </c>
      <c r="B411" s="21" t="s">
        <v>386</v>
      </c>
      <c r="C411" s="20" t="s">
        <v>14</v>
      </c>
      <c r="D411" s="19">
        <v>45231</v>
      </c>
      <c r="E411" s="18">
        <v>2</v>
      </c>
      <c r="F411" s="17">
        <v>2360</v>
      </c>
      <c r="G411" s="16">
        <f>+E411*F411</f>
        <v>4720</v>
      </c>
      <c r="H411" s="15">
        <v>45473</v>
      </c>
    </row>
    <row r="412" spans="1:8" x14ac:dyDescent="0.25">
      <c r="A412" s="22" t="s">
        <v>10</v>
      </c>
      <c r="B412" s="21" t="s">
        <v>385</v>
      </c>
      <c r="C412" s="20" t="s">
        <v>8</v>
      </c>
      <c r="D412" s="20"/>
      <c r="E412" s="18">
        <v>1</v>
      </c>
      <c r="F412" s="17">
        <v>236.96</v>
      </c>
      <c r="G412" s="16">
        <f>+E412*F412</f>
        <v>236.96</v>
      </c>
      <c r="H412" s="15">
        <v>45473</v>
      </c>
    </row>
    <row r="413" spans="1:8" ht="24" x14ac:dyDescent="0.25">
      <c r="A413" s="22" t="s">
        <v>56</v>
      </c>
      <c r="B413" s="21" t="s">
        <v>384</v>
      </c>
      <c r="C413" s="20" t="s">
        <v>54</v>
      </c>
      <c r="D413" s="19">
        <v>45209</v>
      </c>
      <c r="E413" s="18">
        <v>0</v>
      </c>
      <c r="F413" s="17">
        <v>295</v>
      </c>
      <c r="G413" s="16">
        <f>+E413*F413</f>
        <v>0</v>
      </c>
      <c r="H413" s="15">
        <v>45473</v>
      </c>
    </row>
    <row r="414" spans="1:8" ht="24" x14ac:dyDescent="0.25">
      <c r="A414" s="22" t="s">
        <v>10</v>
      </c>
      <c r="B414" s="21" t="s">
        <v>383</v>
      </c>
      <c r="C414" s="20" t="s">
        <v>14</v>
      </c>
      <c r="D414" s="19">
        <v>45231</v>
      </c>
      <c r="E414" s="18">
        <v>30</v>
      </c>
      <c r="F414" s="17">
        <v>271.39999999999998</v>
      </c>
      <c r="G414" s="16">
        <f>+E414*F414</f>
        <v>8141.9999999999991</v>
      </c>
      <c r="H414" s="15">
        <v>45473</v>
      </c>
    </row>
    <row r="415" spans="1:8" x14ac:dyDescent="0.25">
      <c r="A415" s="22" t="s">
        <v>10</v>
      </c>
      <c r="B415" s="21" t="s">
        <v>382</v>
      </c>
      <c r="C415" s="20" t="s">
        <v>14</v>
      </c>
      <c r="D415" s="19">
        <v>45208</v>
      </c>
      <c r="E415" s="18">
        <v>15</v>
      </c>
      <c r="F415" s="17">
        <v>94.85</v>
      </c>
      <c r="G415" s="16">
        <f>+E415*F415</f>
        <v>1422.75</v>
      </c>
      <c r="H415" s="15">
        <v>45473</v>
      </c>
    </row>
    <row r="416" spans="1:8" x14ac:dyDescent="0.25">
      <c r="A416" s="22" t="s">
        <v>10</v>
      </c>
      <c r="B416" s="21" t="s">
        <v>381</v>
      </c>
      <c r="C416" s="20" t="s">
        <v>14</v>
      </c>
      <c r="D416" s="19">
        <v>45208</v>
      </c>
      <c r="E416" s="18">
        <v>2</v>
      </c>
      <c r="F416" s="17">
        <v>120</v>
      </c>
      <c r="G416" s="16">
        <f>+E416*F416</f>
        <v>240</v>
      </c>
      <c r="H416" s="15">
        <v>45473</v>
      </c>
    </row>
    <row r="417" spans="1:8" ht="36" x14ac:dyDescent="0.25">
      <c r="A417" s="22" t="s">
        <v>31</v>
      </c>
      <c r="B417" s="21" t="s">
        <v>380</v>
      </c>
      <c r="C417" s="20" t="s">
        <v>14</v>
      </c>
      <c r="D417" s="19">
        <v>45275</v>
      </c>
      <c r="E417" s="18">
        <v>0</v>
      </c>
      <c r="F417" s="17">
        <v>7977.29</v>
      </c>
      <c r="G417" s="16">
        <f>+E417*F417</f>
        <v>0</v>
      </c>
      <c r="H417" s="15">
        <v>45473</v>
      </c>
    </row>
    <row r="418" spans="1:8" ht="24" x14ac:dyDescent="0.25">
      <c r="A418" s="22" t="s">
        <v>7</v>
      </c>
      <c r="B418" s="21" t="s">
        <v>379</v>
      </c>
      <c r="C418" s="20" t="s">
        <v>8</v>
      </c>
      <c r="D418" s="19">
        <v>45370</v>
      </c>
      <c r="E418" s="18">
        <v>126</v>
      </c>
      <c r="F418" s="17">
        <v>155.99</v>
      </c>
      <c r="G418" s="16">
        <f>+E418*F418</f>
        <v>19654.740000000002</v>
      </c>
      <c r="H418" s="15">
        <v>45473</v>
      </c>
    </row>
    <row r="419" spans="1:8" x14ac:dyDescent="0.25">
      <c r="A419" s="22" t="s">
        <v>7</v>
      </c>
      <c r="B419" s="21" t="s">
        <v>378</v>
      </c>
      <c r="C419" s="20" t="s">
        <v>377</v>
      </c>
      <c r="D419" s="19">
        <v>45147</v>
      </c>
      <c r="E419" s="18">
        <v>0</v>
      </c>
      <c r="F419" s="17">
        <v>200</v>
      </c>
      <c r="G419" s="16">
        <f>+E419*F419</f>
        <v>0</v>
      </c>
      <c r="H419" s="15">
        <v>45473</v>
      </c>
    </row>
    <row r="420" spans="1:8" ht="24" x14ac:dyDescent="0.25">
      <c r="A420" s="22" t="s">
        <v>7</v>
      </c>
      <c r="B420" s="21" t="s">
        <v>376</v>
      </c>
      <c r="C420" s="20" t="s">
        <v>12</v>
      </c>
      <c r="D420" s="19">
        <v>45373</v>
      </c>
      <c r="E420" s="18">
        <v>15</v>
      </c>
      <c r="F420" s="17">
        <v>125.37</v>
      </c>
      <c r="G420" s="16">
        <f>+E420*F420</f>
        <v>1880.5500000000002</v>
      </c>
      <c r="H420" s="15">
        <v>45473</v>
      </c>
    </row>
    <row r="421" spans="1:8" ht="24" x14ac:dyDescent="0.25">
      <c r="A421" s="22" t="s">
        <v>7</v>
      </c>
      <c r="B421" s="21" t="s">
        <v>375</v>
      </c>
      <c r="C421" s="20" t="s">
        <v>12</v>
      </c>
      <c r="D421" s="19">
        <v>45373</v>
      </c>
      <c r="E421" s="18">
        <v>15</v>
      </c>
      <c r="F421" s="17">
        <v>125.37</v>
      </c>
      <c r="G421" s="16">
        <f>+E421*F421</f>
        <v>1880.5500000000002</v>
      </c>
      <c r="H421" s="15">
        <v>45473</v>
      </c>
    </row>
    <row r="422" spans="1:8" x14ac:dyDescent="0.25">
      <c r="A422" s="22" t="s">
        <v>7</v>
      </c>
      <c r="B422" s="21" t="s">
        <v>374</v>
      </c>
      <c r="C422" s="20" t="s">
        <v>45</v>
      </c>
      <c r="D422" s="19">
        <v>45127</v>
      </c>
      <c r="E422" s="18">
        <v>3</v>
      </c>
      <c r="F422" s="17">
        <v>30</v>
      </c>
      <c r="G422" s="16">
        <f>+E422*F422</f>
        <v>90</v>
      </c>
      <c r="H422" s="15">
        <v>45473</v>
      </c>
    </row>
    <row r="423" spans="1:8" x14ac:dyDescent="0.25">
      <c r="A423" s="22" t="s">
        <v>4</v>
      </c>
      <c r="B423" s="21" t="s">
        <v>373</v>
      </c>
      <c r="C423" s="20" t="s">
        <v>14</v>
      </c>
      <c r="D423" s="19">
        <v>45208</v>
      </c>
      <c r="E423" s="18">
        <v>1</v>
      </c>
      <c r="F423" s="17">
        <v>224.2</v>
      </c>
      <c r="G423" s="16">
        <f>+E423*F423</f>
        <v>224.2</v>
      </c>
      <c r="H423" s="15">
        <v>45473</v>
      </c>
    </row>
    <row r="424" spans="1:8" ht="24" x14ac:dyDescent="0.25">
      <c r="A424" s="22" t="s">
        <v>137</v>
      </c>
      <c r="B424" s="21" t="s">
        <v>372</v>
      </c>
      <c r="C424" s="20" t="s">
        <v>8</v>
      </c>
      <c r="D424" s="20"/>
      <c r="E424" s="18">
        <v>0</v>
      </c>
      <c r="F424" s="17">
        <v>1363.01</v>
      </c>
      <c r="G424" s="16">
        <f>+E424*F424</f>
        <v>0</v>
      </c>
      <c r="H424" s="15">
        <v>45473</v>
      </c>
    </row>
    <row r="425" spans="1:8" x14ac:dyDescent="0.25">
      <c r="A425" s="22" t="s">
        <v>39</v>
      </c>
      <c r="B425" s="21" t="s">
        <v>371</v>
      </c>
      <c r="C425" s="20" t="s">
        <v>14</v>
      </c>
      <c r="D425" s="19">
        <v>45208</v>
      </c>
      <c r="E425" s="18">
        <v>1</v>
      </c>
      <c r="F425" s="17">
        <v>404.94</v>
      </c>
      <c r="G425" s="16">
        <f>+E425*F425</f>
        <v>404.94</v>
      </c>
      <c r="H425" s="15">
        <v>45473</v>
      </c>
    </row>
    <row r="426" spans="1:8" x14ac:dyDescent="0.25">
      <c r="A426" s="22" t="s">
        <v>4</v>
      </c>
      <c r="B426" s="21" t="s">
        <v>370</v>
      </c>
      <c r="C426" s="20" t="s">
        <v>8</v>
      </c>
      <c r="D426" s="19">
        <v>45184</v>
      </c>
      <c r="E426" s="18">
        <v>0</v>
      </c>
      <c r="F426" s="17">
        <v>185</v>
      </c>
      <c r="G426" s="16">
        <f>+E426*F426</f>
        <v>0</v>
      </c>
      <c r="H426" s="15">
        <v>45473</v>
      </c>
    </row>
    <row r="427" spans="1:8" x14ac:dyDescent="0.25">
      <c r="A427" s="22" t="s">
        <v>4</v>
      </c>
      <c r="B427" s="21" t="s">
        <v>369</v>
      </c>
      <c r="C427" s="20" t="s">
        <v>8</v>
      </c>
      <c r="D427" s="20"/>
      <c r="E427" s="18">
        <v>1</v>
      </c>
      <c r="F427" s="17">
        <v>720.34</v>
      </c>
      <c r="G427" s="16">
        <f>+E427*F427</f>
        <v>720.34</v>
      </c>
      <c r="H427" s="15">
        <v>45473</v>
      </c>
    </row>
    <row r="428" spans="1:8" ht="24" x14ac:dyDescent="0.25">
      <c r="A428" s="22" t="s">
        <v>4</v>
      </c>
      <c r="B428" s="21" t="s">
        <v>368</v>
      </c>
      <c r="C428" s="20" t="s">
        <v>14</v>
      </c>
      <c r="D428" s="19">
        <v>45208</v>
      </c>
      <c r="E428" s="18">
        <v>0</v>
      </c>
      <c r="F428" s="17">
        <v>2290.25</v>
      </c>
      <c r="G428" s="16">
        <f>+E428*F428</f>
        <v>0</v>
      </c>
      <c r="H428" s="15">
        <v>45473</v>
      </c>
    </row>
    <row r="429" spans="1:8" ht="24" x14ac:dyDescent="0.25">
      <c r="A429" s="28" t="s">
        <v>31</v>
      </c>
      <c r="B429" s="21" t="s">
        <v>367</v>
      </c>
      <c r="C429" s="20" t="s">
        <v>12</v>
      </c>
      <c r="D429" s="19">
        <v>45432</v>
      </c>
      <c r="E429" s="18">
        <v>0</v>
      </c>
      <c r="F429" s="17">
        <v>34800.01</v>
      </c>
      <c r="G429" s="16">
        <f>+E429*F429</f>
        <v>0</v>
      </c>
      <c r="H429" s="15">
        <v>45473</v>
      </c>
    </row>
    <row r="430" spans="1:8" ht="24" x14ac:dyDescent="0.25">
      <c r="A430" s="22" t="s">
        <v>7</v>
      </c>
      <c r="B430" s="21" t="s">
        <v>366</v>
      </c>
      <c r="C430" s="20" t="s">
        <v>2</v>
      </c>
      <c r="D430" s="19">
        <v>45142</v>
      </c>
      <c r="E430" s="18">
        <v>0</v>
      </c>
      <c r="F430" s="17">
        <v>595</v>
      </c>
      <c r="G430" s="16">
        <f>+E430*F430</f>
        <v>0</v>
      </c>
      <c r="H430" s="15">
        <v>45473</v>
      </c>
    </row>
    <row r="431" spans="1:8" ht="24" x14ac:dyDescent="0.25">
      <c r="A431" s="28" t="s">
        <v>7</v>
      </c>
      <c r="B431" s="21" t="s">
        <v>365</v>
      </c>
      <c r="C431" s="20" t="s">
        <v>12</v>
      </c>
      <c r="D431" s="19">
        <v>45418</v>
      </c>
      <c r="E431" s="18">
        <v>0</v>
      </c>
      <c r="F431" s="17">
        <v>4376.32</v>
      </c>
      <c r="G431" s="16">
        <f>+E431*F431</f>
        <v>0</v>
      </c>
      <c r="H431" s="15">
        <v>45473</v>
      </c>
    </row>
    <row r="432" spans="1:8" ht="24" x14ac:dyDescent="0.25">
      <c r="A432" s="28" t="s">
        <v>7</v>
      </c>
      <c r="B432" s="21" t="s">
        <v>364</v>
      </c>
      <c r="C432" s="20" t="s">
        <v>12</v>
      </c>
      <c r="D432" s="19">
        <v>45426</v>
      </c>
      <c r="E432" s="18">
        <v>0</v>
      </c>
      <c r="F432" s="17">
        <v>4956</v>
      </c>
      <c r="G432" s="16">
        <f>+E432*F432</f>
        <v>0</v>
      </c>
      <c r="H432" s="15">
        <v>45473</v>
      </c>
    </row>
    <row r="433" spans="1:8" x14ac:dyDescent="0.25">
      <c r="A433" s="22" t="s">
        <v>56</v>
      </c>
      <c r="B433" s="21" t="s">
        <v>363</v>
      </c>
      <c r="C433" s="20" t="s">
        <v>14</v>
      </c>
      <c r="D433" s="19">
        <v>45209</v>
      </c>
      <c r="E433" s="18">
        <v>0</v>
      </c>
      <c r="F433" s="17">
        <v>250</v>
      </c>
      <c r="G433" s="16">
        <f>+E433*F433</f>
        <v>0</v>
      </c>
      <c r="H433" s="15">
        <v>45473</v>
      </c>
    </row>
    <row r="434" spans="1:8" ht="24" x14ac:dyDescent="0.25">
      <c r="A434" s="32" t="s">
        <v>31</v>
      </c>
      <c r="B434" s="31" t="s">
        <v>362</v>
      </c>
      <c r="C434" s="20" t="s">
        <v>12</v>
      </c>
      <c r="D434" s="19">
        <v>45426</v>
      </c>
      <c r="E434" s="18">
        <v>0</v>
      </c>
      <c r="F434" s="17">
        <v>31950.31</v>
      </c>
      <c r="G434" s="16">
        <f>+E434*F434</f>
        <v>0</v>
      </c>
      <c r="H434" s="15">
        <v>45473</v>
      </c>
    </row>
    <row r="435" spans="1:8" ht="24" x14ac:dyDescent="0.25">
      <c r="A435" s="32" t="s">
        <v>31</v>
      </c>
      <c r="B435" s="31" t="s">
        <v>361</v>
      </c>
      <c r="C435" s="20" t="s">
        <v>12</v>
      </c>
      <c r="D435" s="19">
        <v>45426</v>
      </c>
      <c r="E435" s="18">
        <v>0</v>
      </c>
      <c r="F435" s="17">
        <v>13010.39</v>
      </c>
      <c r="G435" s="16">
        <f>+E435*F435</f>
        <v>0</v>
      </c>
      <c r="H435" s="15">
        <v>45473</v>
      </c>
    </row>
    <row r="436" spans="1:8" x14ac:dyDescent="0.25">
      <c r="A436" s="32" t="s">
        <v>31</v>
      </c>
      <c r="B436" s="31" t="s">
        <v>360</v>
      </c>
      <c r="C436" s="20" t="s">
        <v>12</v>
      </c>
      <c r="D436" s="19">
        <v>45426</v>
      </c>
      <c r="E436" s="18">
        <v>0</v>
      </c>
      <c r="F436" s="17">
        <v>14252.6</v>
      </c>
      <c r="G436" s="16">
        <f>+E436*F436</f>
        <v>0</v>
      </c>
      <c r="H436" s="15">
        <v>45473</v>
      </c>
    </row>
    <row r="437" spans="1:8" ht="24" x14ac:dyDescent="0.25">
      <c r="A437" s="32" t="s">
        <v>31</v>
      </c>
      <c r="B437" s="31" t="s">
        <v>359</v>
      </c>
      <c r="C437" s="20" t="s">
        <v>12</v>
      </c>
      <c r="D437" s="19">
        <v>45432</v>
      </c>
      <c r="E437" s="18">
        <v>0</v>
      </c>
      <c r="F437" s="17">
        <v>25000</v>
      </c>
      <c r="G437" s="16">
        <f>+E437*F437</f>
        <v>0</v>
      </c>
      <c r="H437" s="15">
        <v>45473</v>
      </c>
    </row>
    <row r="438" spans="1:8" ht="24" x14ac:dyDescent="0.25">
      <c r="A438" s="32" t="s">
        <v>31</v>
      </c>
      <c r="B438" s="31" t="s">
        <v>358</v>
      </c>
      <c r="C438" s="20" t="s">
        <v>12</v>
      </c>
      <c r="D438" s="19">
        <v>45432</v>
      </c>
      <c r="E438" s="18">
        <v>0</v>
      </c>
      <c r="F438" s="17">
        <v>36997.35</v>
      </c>
      <c r="G438" s="16">
        <f>+E438*F438</f>
        <v>0</v>
      </c>
      <c r="H438" s="15">
        <v>45473</v>
      </c>
    </row>
    <row r="439" spans="1:8" ht="24" x14ac:dyDescent="0.25">
      <c r="A439" s="23" t="s">
        <v>31</v>
      </c>
      <c r="B439" s="21" t="s">
        <v>357</v>
      </c>
      <c r="C439" s="20" t="s">
        <v>14</v>
      </c>
      <c r="D439" s="19">
        <v>45281</v>
      </c>
      <c r="E439" s="18">
        <v>0</v>
      </c>
      <c r="F439" s="17">
        <v>8773.2999999999993</v>
      </c>
      <c r="G439" s="16">
        <f>+E439*F439</f>
        <v>0</v>
      </c>
      <c r="H439" s="15">
        <v>45473</v>
      </c>
    </row>
    <row r="440" spans="1:8" x14ac:dyDescent="0.25">
      <c r="A440" s="23" t="s">
        <v>31</v>
      </c>
      <c r="B440" s="21" t="s">
        <v>356</v>
      </c>
      <c r="C440" s="20" t="s">
        <v>14</v>
      </c>
      <c r="D440" s="19">
        <v>45271</v>
      </c>
      <c r="E440" s="18">
        <v>0</v>
      </c>
      <c r="F440" s="17">
        <v>11682</v>
      </c>
      <c r="G440" s="16">
        <f>+E440*F440</f>
        <v>0</v>
      </c>
      <c r="H440" s="15">
        <v>45473</v>
      </c>
    </row>
    <row r="441" spans="1:8" x14ac:dyDescent="0.25">
      <c r="A441" s="30" t="s">
        <v>4</v>
      </c>
      <c r="B441" s="21" t="s">
        <v>355</v>
      </c>
      <c r="C441" s="20" t="s">
        <v>14</v>
      </c>
      <c r="D441" s="19">
        <v>45208</v>
      </c>
      <c r="E441" s="18">
        <v>3</v>
      </c>
      <c r="F441" s="17">
        <v>92.24</v>
      </c>
      <c r="G441" s="16">
        <f>+E441*F441</f>
        <v>276.71999999999997</v>
      </c>
      <c r="H441" s="15">
        <v>45473</v>
      </c>
    </row>
    <row r="442" spans="1:8" ht="24" x14ac:dyDescent="0.25">
      <c r="A442" s="30" t="s">
        <v>10</v>
      </c>
      <c r="B442" s="21" t="s">
        <v>354</v>
      </c>
      <c r="C442" s="20" t="s">
        <v>12</v>
      </c>
      <c r="D442" s="19">
        <v>45363</v>
      </c>
      <c r="E442" s="18">
        <v>5</v>
      </c>
      <c r="F442" s="17">
        <v>1710.41</v>
      </c>
      <c r="G442" s="16">
        <f>+E442*F442</f>
        <v>8552.0500000000011</v>
      </c>
      <c r="H442" s="15">
        <v>45473</v>
      </c>
    </row>
    <row r="443" spans="1:8" x14ac:dyDescent="0.25">
      <c r="A443" s="30" t="s">
        <v>4</v>
      </c>
      <c r="B443" s="21" t="s">
        <v>353</v>
      </c>
      <c r="C443" s="20" t="s">
        <v>14</v>
      </c>
      <c r="D443" s="19">
        <v>45272</v>
      </c>
      <c r="E443" s="18">
        <v>0</v>
      </c>
      <c r="F443" s="17">
        <v>212.4</v>
      </c>
      <c r="G443" s="16">
        <f>+E443*F443</f>
        <v>0</v>
      </c>
      <c r="H443" s="15">
        <v>45473</v>
      </c>
    </row>
    <row r="444" spans="1:8" x14ac:dyDescent="0.25">
      <c r="A444" s="30" t="s">
        <v>4</v>
      </c>
      <c r="B444" s="21" t="s">
        <v>352</v>
      </c>
      <c r="C444" s="20" t="s">
        <v>14</v>
      </c>
      <c r="D444" s="19">
        <v>45208</v>
      </c>
      <c r="E444" s="18">
        <v>0</v>
      </c>
      <c r="F444" s="17">
        <v>78.17</v>
      </c>
      <c r="G444" s="16">
        <f>+E444*F444</f>
        <v>0</v>
      </c>
      <c r="H444" s="15">
        <v>45473</v>
      </c>
    </row>
    <row r="445" spans="1:8" x14ac:dyDescent="0.25">
      <c r="A445" s="30" t="s">
        <v>4</v>
      </c>
      <c r="B445" s="21" t="s">
        <v>351</v>
      </c>
      <c r="C445" s="20" t="s">
        <v>14</v>
      </c>
      <c r="D445" s="19">
        <v>45208</v>
      </c>
      <c r="E445" s="18">
        <v>0</v>
      </c>
      <c r="F445" s="17">
        <v>78.17</v>
      </c>
      <c r="G445" s="16">
        <f>+E445*F445</f>
        <v>0</v>
      </c>
      <c r="H445" s="15">
        <v>45473</v>
      </c>
    </row>
    <row r="446" spans="1:8" x14ac:dyDescent="0.25">
      <c r="A446" s="30" t="s">
        <v>4</v>
      </c>
      <c r="B446" s="21" t="s">
        <v>350</v>
      </c>
      <c r="C446" s="20"/>
      <c r="D446" s="19">
        <v>45264</v>
      </c>
      <c r="E446" s="18">
        <v>0</v>
      </c>
      <c r="F446" s="17">
        <v>148999.99</v>
      </c>
      <c r="G446" s="16">
        <f>+E446*F446</f>
        <v>0</v>
      </c>
      <c r="H446" s="15">
        <v>45473</v>
      </c>
    </row>
    <row r="447" spans="1:8" ht="24" x14ac:dyDescent="0.25">
      <c r="A447" s="23" t="s">
        <v>31</v>
      </c>
      <c r="B447" s="21" t="s">
        <v>349</v>
      </c>
      <c r="C447" s="20" t="s">
        <v>14</v>
      </c>
      <c r="D447" s="19">
        <v>45271</v>
      </c>
      <c r="E447" s="18">
        <v>0</v>
      </c>
      <c r="F447" s="17">
        <v>12390</v>
      </c>
      <c r="G447" s="16">
        <f>+E447*F447</f>
        <v>0</v>
      </c>
      <c r="H447" s="15">
        <v>45473</v>
      </c>
    </row>
    <row r="448" spans="1:8" ht="24" x14ac:dyDescent="0.25">
      <c r="A448" s="22" t="s">
        <v>56</v>
      </c>
      <c r="B448" s="21" t="s">
        <v>348</v>
      </c>
      <c r="C448" s="20" t="s">
        <v>54</v>
      </c>
      <c r="D448" s="19">
        <v>45209</v>
      </c>
      <c r="E448" s="18">
        <v>0</v>
      </c>
      <c r="F448" s="17">
        <v>130</v>
      </c>
      <c r="G448" s="16">
        <f>+E448*F448</f>
        <v>0</v>
      </c>
      <c r="H448" s="15">
        <v>45473</v>
      </c>
    </row>
    <row r="449" spans="1:8" x14ac:dyDescent="0.25">
      <c r="A449" s="22" t="s">
        <v>4</v>
      </c>
      <c r="B449" s="21" t="s">
        <v>347</v>
      </c>
      <c r="C449" s="20" t="s">
        <v>14</v>
      </c>
      <c r="D449" s="19">
        <v>45208</v>
      </c>
      <c r="E449" s="18">
        <v>14</v>
      </c>
      <c r="F449" s="17">
        <v>25.96</v>
      </c>
      <c r="G449" s="16">
        <f>+E449*F449</f>
        <v>363.44</v>
      </c>
      <c r="H449" s="15">
        <v>45473</v>
      </c>
    </row>
    <row r="450" spans="1:8" x14ac:dyDescent="0.25">
      <c r="A450" s="22" t="s">
        <v>4</v>
      </c>
      <c r="B450" s="21" t="s">
        <v>346</v>
      </c>
      <c r="C450" s="20" t="s">
        <v>14</v>
      </c>
      <c r="D450" s="19">
        <v>45208</v>
      </c>
      <c r="E450" s="18">
        <v>1</v>
      </c>
      <c r="F450" s="17">
        <v>35.4</v>
      </c>
      <c r="G450" s="16">
        <f>+E450*F450</f>
        <v>35.4</v>
      </c>
      <c r="H450" s="15">
        <v>45473</v>
      </c>
    </row>
    <row r="451" spans="1:8" x14ac:dyDescent="0.25">
      <c r="A451" s="22" t="s">
        <v>137</v>
      </c>
      <c r="B451" s="21" t="s">
        <v>345</v>
      </c>
      <c r="C451" s="20" t="s">
        <v>14</v>
      </c>
      <c r="D451" s="19">
        <v>45208</v>
      </c>
      <c r="E451" s="18">
        <v>2</v>
      </c>
      <c r="F451" s="17">
        <v>608.83000000000004</v>
      </c>
      <c r="G451" s="16">
        <f>+E451*F451</f>
        <v>1217.6600000000001</v>
      </c>
      <c r="H451" s="15">
        <v>45473</v>
      </c>
    </row>
    <row r="452" spans="1:8" ht="36" x14ac:dyDescent="0.25">
      <c r="A452" s="22" t="s">
        <v>56</v>
      </c>
      <c r="B452" s="21" t="s">
        <v>344</v>
      </c>
      <c r="C452" s="20" t="s">
        <v>54</v>
      </c>
      <c r="D452" s="19">
        <v>45209</v>
      </c>
      <c r="E452" s="18">
        <v>0</v>
      </c>
      <c r="F452" s="17">
        <v>130</v>
      </c>
      <c r="G452" s="16">
        <f>+E452*F452</f>
        <v>0</v>
      </c>
      <c r="H452" s="15">
        <v>45473</v>
      </c>
    </row>
    <row r="453" spans="1:8" ht="24" x14ac:dyDescent="0.25">
      <c r="A453" s="22" t="s">
        <v>4</v>
      </c>
      <c r="B453" s="21" t="s">
        <v>343</v>
      </c>
      <c r="C453" s="20" t="s">
        <v>14</v>
      </c>
      <c r="D453" s="19">
        <v>45208</v>
      </c>
      <c r="E453" s="18">
        <v>1</v>
      </c>
      <c r="F453" s="17">
        <v>595.64</v>
      </c>
      <c r="G453" s="16">
        <f>+E453*F453</f>
        <v>595.64</v>
      </c>
      <c r="H453" s="15">
        <v>45473</v>
      </c>
    </row>
    <row r="454" spans="1:8" ht="24" x14ac:dyDescent="0.25">
      <c r="A454" s="22" t="s">
        <v>342</v>
      </c>
      <c r="B454" s="21" t="s">
        <v>341</v>
      </c>
      <c r="C454" s="20" t="s">
        <v>8</v>
      </c>
      <c r="D454" s="19">
        <v>45203</v>
      </c>
      <c r="E454" s="18">
        <v>0</v>
      </c>
      <c r="F454" s="17">
        <v>11311.02</v>
      </c>
      <c r="G454" s="16">
        <f>+E454*F454</f>
        <v>0</v>
      </c>
      <c r="H454" s="15">
        <v>45473</v>
      </c>
    </row>
    <row r="455" spans="1:8" ht="24" x14ac:dyDescent="0.25">
      <c r="A455" s="28" t="s">
        <v>181</v>
      </c>
      <c r="B455" s="21" t="s">
        <v>340</v>
      </c>
      <c r="C455" s="20" t="s">
        <v>12</v>
      </c>
      <c r="D455" s="19">
        <v>45422</v>
      </c>
      <c r="E455" s="18">
        <v>0</v>
      </c>
      <c r="F455" s="17">
        <v>2961.8</v>
      </c>
      <c r="G455" s="16">
        <f>+E455*F455</f>
        <v>0</v>
      </c>
      <c r="H455" s="15">
        <v>45473</v>
      </c>
    </row>
    <row r="456" spans="1:8" x14ac:dyDescent="0.25">
      <c r="A456" s="28" t="s">
        <v>181</v>
      </c>
      <c r="B456" s="21" t="s">
        <v>339</v>
      </c>
      <c r="C456" s="20" t="s">
        <v>12</v>
      </c>
      <c r="D456" s="19">
        <v>45422</v>
      </c>
      <c r="E456" s="18">
        <v>5</v>
      </c>
      <c r="F456" s="17">
        <v>389.4</v>
      </c>
      <c r="G456" s="16">
        <f>+E456*F456</f>
        <v>1947</v>
      </c>
      <c r="H456" s="15">
        <v>45473</v>
      </c>
    </row>
    <row r="457" spans="1:8" x14ac:dyDescent="0.25">
      <c r="A457" s="22" t="s">
        <v>181</v>
      </c>
      <c r="B457" s="21" t="s">
        <v>338</v>
      </c>
      <c r="C457" s="20" t="s">
        <v>327</v>
      </c>
      <c r="D457" s="20"/>
      <c r="E457" s="18">
        <v>222</v>
      </c>
      <c r="F457" s="17">
        <v>351</v>
      </c>
      <c r="G457" s="16">
        <f>+E457*F457</f>
        <v>77922</v>
      </c>
      <c r="H457" s="15">
        <v>45473</v>
      </c>
    </row>
    <row r="458" spans="1:8" x14ac:dyDescent="0.25">
      <c r="A458" s="22" t="s">
        <v>181</v>
      </c>
      <c r="B458" s="21" t="s">
        <v>337</v>
      </c>
      <c r="C458" s="20" t="s">
        <v>332</v>
      </c>
      <c r="D458" s="19">
        <v>45370</v>
      </c>
      <c r="E458" s="18">
        <v>60</v>
      </c>
      <c r="F458" s="17">
        <v>298.54000000000002</v>
      </c>
      <c r="G458" s="16">
        <f>+E458*F458</f>
        <v>17912.400000000001</v>
      </c>
      <c r="H458" s="15">
        <v>45473</v>
      </c>
    </row>
    <row r="459" spans="1:8" x14ac:dyDescent="0.25">
      <c r="A459" s="22" t="s">
        <v>181</v>
      </c>
      <c r="B459" s="21" t="s">
        <v>336</v>
      </c>
      <c r="C459" s="20" t="s">
        <v>327</v>
      </c>
      <c r="D459" s="19">
        <v>45370</v>
      </c>
      <c r="E459" s="18">
        <v>195</v>
      </c>
      <c r="F459" s="17">
        <v>200.29</v>
      </c>
      <c r="G459" s="16">
        <f>+E459*F459</f>
        <v>39056.549999999996</v>
      </c>
      <c r="H459" s="15">
        <v>45473</v>
      </c>
    </row>
    <row r="460" spans="1:8" x14ac:dyDescent="0.25">
      <c r="A460" s="22" t="s">
        <v>181</v>
      </c>
      <c r="B460" s="21" t="s">
        <v>335</v>
      </c>
      <c r="C460" s="20" t="s">
        <v>334</v>
      </c>
      <c r="D460" s="19">
        <v>45280</v>
      </c>
      <c r="E460" s="18">
        <v>0</v>
      </c>
      <c r="F460" s="17">
        <v>265.5</v>
      </c>
      <c r="G460" s="16">
        <f>+E460*F460</f>
        <v>0</v>
      </c>
      <c r="H460" s="15">
        <v>45473</v>
      </c>
    </row>
    <row r="461" spans="1:8" x14ac:dyDescent="0.25">
      <c r="A461" s="22" t="s">
        <v>181</v>
      </c>
      <c r="B461" s="21" t="s">
        <v>333</v>
      </c>
      <c r="C461" s="20" t="s">
        <v>332</v>
      </c>
      <c r="D461" s="19">
        <v>45370</v>
      </c>
      <c r="E461" s="18">
        <v>30</v>
      </c>
      <c r="F461" s="17">
        <v>283.2</v>
      </c>
      <c r="G461" s="16">
        <f>+E461*F461</f>
        <v>8496</v>
      </c>
      <c r="H461" s="15">
        <v>45473</v>
      </c>
    </row>
    <row r="462" spans="1:8" x14ac:dyDescent="0.25">
      <c r="A462" s="22" t="s">
        <v>181</v>
      </c>
      <c r="B462" s="21" t="s">
        <v>331</v>
      </c>
      <c r="C462" s="20" t="s">
        <v>327</v>
      </c>
      <c r="D462" s="20"/>
      <c r="E462" s="18">
        <v>120</v>
      </c>
      <c r="F462" s="17">
        <v>330</v>
      </c>
      <c r="G462" s="16">
        <f>+E462*F462</f>
        <v>39600</v>
      </c>
      <c r="H462" s="15">
        <v>45473</v>
      </c>
    </row>
    <row r="463" spans="1:8" x14ac:dyDescent="0.25">
      <c r="A463" s="22" t="s">
        <v>181</v>
      </c>
      <c r="B463" s="21" t="s">
        <v>330</v>
      </c>
      <c r="C463" s="20" t="s">
        <v>329</v>
      </c>
      <c r="D463" s="20"/>
      <c r="E463" s="18">
        <v>87</v>
      </c>
      <c r="F463" s="17">
        <v>215.25</v>
      </c>
      <c r="G463" s="16">
        <f>+E463*F463</f>
        <v>18726.75</v>
      </c>
      <c r="H463" s="15">
        <v>45473</v>
      </c>
    </row>
    <row r="464" spans="1:8" x14ac:dyDescent="0.25">
      <c r="A464" s="22" t="s">
        <v>181</v>
      </c>
      <c r="B464" s="21" t="s">
        <v>328</v>
      </c>
      <c r="C464" s="20" t="s">
        <v>327</v>
      </c>
      <c r="D464" s="20"/>
      <c r="E464" s="18">
        <v>86</v>
      </c>
      <c r="F464" s="17">
        <v>715.25</v>
      </c>
      <c r="G464" s="16">
        <f>+E464*F464</f>
        <v>61511.5</v>
      </c>
      <c r="H464" s="15">
        <v>45473</v>
      </c>
    </row>
    <row r="465" spans="1:8" ht="24" x14ac:dyDescent="0.25">
      <c r="A465" s="22" t="s">
        <v>181</v>
      </c>
      <c r="B465" s="21" t="s">
        <v>326</v>
      </c>
      <c r="C465" s="20" t="s">
        <v>234</v>
      </c>
      <c r="D465" s="19">
        <v>45463</v>
      </c>
      <c r="E465" s="18">
        <v>73</v>
      </c>
      <c r="F465" s="17">
        <v>1271</v>
      </c>
      <c r="G465" s="16">
        <f>+E465*F465</f>
        <v>92783</v>
      </c>
      <c r="H465" s="15">
        <v>45473</v>
      </c>
    </row>
    <row r="466" spans="1:8" ht="24" x14ac:dyDescent="0.25">
      <c r="A466" s="20" t="s">
        <v>181</v>
      </c>
      <c r="B466" s="21" t="s">
        <v>325</v>
      </c>
      <c r="C466" s="20" t="s">
        <v>322</v>
      </c>
      <c r="D466" s="19">
        <v>45281</v>
      </c>
      <c r="E466" s="18">
        <v>41</v>
      </c>
      <c r="F466" s="17">
        <v>235.76</v>
      </c>
      <c r="G466" s="16">
        <f>+E466*F466</f>
        <v>9666.16</v>
      </c>
      <c r="H466" s="15">
        <v>45473</v>
      </c>
    </row>
    <row r="467" spans="1:8" x14ac:dyDescent="0.25">
      <c r="A467" s="22" t="s">
        <v>181</v>
      </c>
      <c r="B467" s="21" t="s">
        <v>324</v>
      </c>
      <c r="C467" s="20" t="s">
        <v>8</v>
      </c>
      <c r="D467" s="20"/>
      <c r="E467" s="18">
        <v>62</v>
      </c>
      <c r="F467" s="17">
        <v>18.47</v>
      </c>
      <c r="G467" s="16">
        <f>+E467*F467</f>
        <v>1145.1399999999999</v>
      </c>
      <c r="H467" s="15">
        <v>45473</v>
      </c>
    </row>
    <row r="468" spans="1:8" x14ac:dyDescent="0.25">
      <c r="A468" s="20" t="s">
        <v>181</v>
      </c>
      <c r="B468" s="21" t="s">
        <v>323</v>
      </c>
      <c r="C468" s="20" t="s">
        <v>322</v>
      </c>
      <c r="D468" s="19">
        <v>45463</v>
      </c>
      <c r="E468" s="18">
        <v>8</v>
      </c>
      <c r="F468" s="17">
        <v>202.96</v>
      </c>
      <c r="G468" s="16">
        <f>+E468*F468</f>
        <v>1623.68</v>
      </c>
      <c r="H468" s="15">
        <v>45473</v>
      </c>
    </row>
    <row r="469" spans="1:8" ht="24" x14ac:dyDescent="0.25">
      <c r="A469" s="25" t="s">
        <v>4</v>
      </c>
      <c r="B469" s="21" t="s">
        <v>321</v>
      </c>
      <c r="C469" s="20" t="s">
        <v>12</v>
      </c>
      <c r="D469" s="19">
        <v>45426</v>
      </c>
      <c r="E469" s="18">
        <v>0</v>
      </c>
      <c r="F469" s="17">
        <v>4725.3100000000004</v>
      </c>
      <c r="G469" s="16">
        <f>+E469*F469</f>
        <v>0</v>
      </c>
      <c r="H469" s="15">
        <v>45473</v>
      </c>
    </row>
    <row r="470" spans="1:8" ht="24" x14ac:dyDescent="0.25">
      <c r="A470" s="25" t="s">
        <v>4</v>
      </c>
      <c r="B470" s="21" t="s">
        <v>320</v>
      </c>
      <c r="C470" s="20" t="s">
        <v>12</v>
      </c>
      <c r="D470" s="19">
        <v>45426</v>
      </c>
      <c r="E470" s="18">
        <v>0</v>
      </c>
      <c r="F470" s="17">
        <v>7437.23</v>
      </c>
      <c r="G470" s="16">
        <f>+E470*F470</f>
        <v>0</v>
      </c>
      <c r="H470" s="15">
        <v>45473</v>
      </c>
    </row>
    <row r="471" spans="1:8" x14ac:dyDescent="0.25">
      <c r="A471" s="20" t="s">
        <v>4</v>
      </c>
      <c r="B471" s="21" t="s">
        <v>319</v>
      </c>
      <c r="C471" s="20" t="s">
        <v>19</v>
      </c>
      <c r="D471" s="19">
        <v>45202</v>
      </c>
      <c r="E471" s="18">
        <v>0</v>
      </c>
      <c r="F471" s="17">
        <v>3894</v>
      </c>
      <c r="G471" s="16">
        <f>+E471*F471</f>
        <v>0</v>
      </c>
      <c r="H471" s="15">
        <v>45473</v>
      </c>
    </row>
    <row r="472" spans="1:8" x14ac:dyDescent="0.25">
      <c r="A472" s="22" t="s">
        <v>39</v>
      </c>
      <c r="B472" s="21" t="s">
        <v>318</v>
      </c>
      <c r="C472" s="20" t="s">
        <v>14</v>
      </c>
      <c r="D472" s="19">
        <v>45208</v>
      </c>
      <c r="E472" s="18">
        <v>0</v>
      </c>
      <c r="F472" s="17">
        <v>448.4</v>
      </c>
      <c r="G472" s="16">
        <f>+E472*F472</f>
        <v>0</v>
      </c>
      <c r="H472" s="15">
        <v>45473</v>
      </c>
    </row>
    <row r="473" spans="1:8" ht="24" x14ac:dyDescent="0.25">
      <c r="A473" s="22" t="s">
        <v>39</v>
      </c>
      <c r="B473" s="21" t="s">
        <v>317</v>
      </c>
      <c r="C473" s="20" t="s">
        <v>14</v>
      </c>
      <c r="D473" s="19">
        <v>45208</v>
      </c>
      <c r="E473" s="18">
        <v>1</v>
      </c>
      <c r="F473" s="17">
        <v>5707.18</v>
      </c>
      <c r="G473" s="16">
        <f>+E473*F473</f>
        <v>5707.18</v>
      </c>
      <c r="H473" s="15">
        <v>45473</v>
      </c>
    </row>
    <row r="474" spans="1:8" ht="24" x14ac:dyDescent="0.25">
      <c r="A474" s="22" t="s">
        <v>39</v>
      </c>
      <c r="B474" s="21" t="s">
        <v>316</v>
      </c>
      <c r="C474" s="20" t="s">
        <v>14</v>
      </c>
      <c r="D474" s="19">
        <v>45208</v>
      </c>
      <c r="E474" s="18">
        <v>0</v>
      </c>
      <c r="F474" s="17">
        <v>1336.31</v>
      </c>
      <c r="G474" s="16">
        <f>+E474*F474</f>
        <v>0</v>
      </c>
      <c r="H474" s="15">
        <v>45473</v>
      </c>
    </row>
    <row r="475" spans="1:8" ht="24" x14ac:dyDescent="0.25">
      <c r="A475" s="22" t="s">
        <v>39</v>
      </c>
      <c r="B475" s="21" t="s">
        <v>315</v>
      </c>
      <c r="C475" s="20" t="s">
        <v>8</v>
      </c>
      <c r="D475" s="19">
        <v>45184</v>
      </c>
      <c r="E475" s="18">
        <v>0</v>
      </c>
      <c r="F475" s="17">
        <v>560</v>
      </c>
      <c r="G475" s="16">
        <f>+E475*F475</f>
        <v>0</v>
      </c>
      <c r="H475" s="15">
        <v>45473</v>
      </c>
    </row>
    <row r="476" spans="1:8" x14ac:dyDescent="0.25">
      <c r="A476" s="22" t="s">
        <v>7</v>
      </c>
      <c r="B476" s="21" t="s">
        <v>314</v>
      </c>
      <c r="C476" s="20" t="s">
        <v>8</v>
      </c>
      <c r="D476" s="20"/>
      <c r="E476" s="18">
        <v>0</v>
      </c>
      <c r="F476" s="17">
        <v>589</v>
      </c>
      <c r="G476" s="16">
        <f>+E476*F476</f>
        <v>0</v>
      </c>
      <c r="H476" s="15">
        <v>45473</v>
      </c>
    </row>
    <row r="477" spans="1:8" x14ac:dyDescent="0.25">
      <c r="A477" s="22" t="s">
        <v>7</v>
      </c>
      <c r="B477" s="21" t="s">
        <v>313</v>
      </c>
      <c r="C477" s="20" t="s">
        <v>8</v>
      </c>
      <c r="D477" s="20"/>
      <c r="E477" s="18">
        <v>19</v>
      </c>
      <c r="F477" s="17">
        <v>241.53</v>
      </c>
      <c r="G477" s="16">
        <f>+E477*F477</f>
        <v>4589.07</v>
      </c>
      <c r="H477" s="15">
        <v>45473</v>
      </c>
    </row>
    <row r="478" spans="1:8" ht="24" x14ac:dyDescent="0.25">
      <c r="A478" s="22" t="s">
        <v>4</v>
      </c>
      <c r="B478" s="21" t="s">
        <v>312</v>
      </c>
      <c r="C478" s="20" t="s">
        <v>14</v>
      </c>
      <c r="D478" s="19">
        <v>45208</v>
      </c>
      <c r="E478" s="18">
        <v>1</v>
      </c>
      <c r="F478" s="17">
        <v>1070.05</v>
      </c>
      <c r="G478" s="16">
        <f>+E478*F478</f>
        <v>1070.05</v>
      </c>
      <c r="H478" s="15">
        <v>45473</v>
      </c>
    </row>
    <row r="479" spans="1:8" x14ac:dyDescent="0.25">
      <c r="A479" s="22" t="s">
        <v>4</v>
      </c>
      <c r="B479" s="21" t="s">
        <v>311</v>
      </c>
      <c r="C479" s="20" t="s">
        <v>12</v>
      </c>
      <c r="D479" s="19">
        <v>45365</v>
      </c>
      <c r="E479" s="18">
        <v>80</v>
      </c>
      <c r="F479" s="17">
        <v>140.18</v>
      </c>
      <c r="G479" s="16">
        <f>+E479*F479</f>
        <v>11214.400000000001</v>
      </c>
      <c r="H479" s="15">
        <v>45473</v>
      </c>
    </row>
    <row r="480" spans="1:8" x14ac:dyDescent="0.25">
      <c r="A480" s="28" t="s">
        <v>31</v>
      </c>
      <c r="B480" s="21" t="s">
        <v>310</v>
      </c>
      <c r="C480" s="20" t="s">
        <v>12</v>
      </c>
      <c r="D480" s="19">
        <v>45439</v>
      </c>
      <c r="E480" s="18">
        <v>0</v>
      </c>
      <c r="F480" s="17">
        <v>48890.94</v>
      </c>
      <c r="G480" s="16">
        <f>+E480*F480</f>
        <v>0</v>
      </c>
      <c r="H480" s="15">
        <v>45473</v>
      </c>
    </row>
    <row r="481" spans="1:8" x14ac:dyDescent="0.25">
      <c r="A481" s="22" t="s">
        <v>137</v>
      </c>
      <c r="B481" s="21" t="s">
        <v>309</v>
      </c>
      <c r="C481" s="20" t="s">
        <v>135</v>
      </c>
      <c r="D481" s="20"/>
      <c r="E481" s="18">
        <v>12</v>
      </c>
      <c r="F481" s="17">
        <v>4779.66</v>
      </c>
      <c r="G481" s="16">
        <f>+E481*F481</f>
        <v>57355.92</v>
      </c>
      <c r="H481" s="15">
        <v>45473</v>
      </c>
    </row>
    <row r="482" spans="1:8" x14ac:dyDescent="0.25">
      <c r="A482" s="22" t="s">
        <v>137</v>
      </c>
      <c r="B482" s="21" t="s">
        <v>308</v>
      </c>
      <c r="C482" s="20" t="s">
        <v>135</v>
      </c>
      <c r="D482" s="20"/>
      <c r="E482" s="18">
        <v>1</v>
      </c>
      <c r="F482" s="17">
        <v>850</v>
      </c>
      <c r="G482" s="16">
        <f>+E482*F482</f>
        <v>850</v>
      </c>
      <c r="H482" s="15">
        <v>45473</v>
      </c>
    </row>
    <row r="483" spans="1:8" x14ac:dyDescent="0.25">
      <c r="A483" s="22" t="s">
        <v>137</v>
      </c>
      <c r="B483" s="21" t="s">
        <v>307</v>
      </c>
      <c r="C483" s="20" t="s">
        <v>135</v>
      </c>
      <c r="D483" s="20"/>
      <c r="E483" s="18">
        <v>0</v>
      </c>
      <c r="F483" s="17">
        <v>986.54</v>
      </c>
      <c r="G483" s="16">
        <f>+E483*F483</f>
        <v>0</v>
      </c>
      <c r="H483" s="15">
        <v>45473</v>
      </c>
    </row>
    <row r="484" spans="1:8" x14ac:dyDescent="0.25">
      <c r="A484" s="22" t="s">
        <v>137</v>
      </c>
      <c r="B484" s="21" t="s">
        <v>306</v>
      </c>
      <c r="C484" s="20" t="s">
        <v>135</v>
      </c>
      <c r="D484" s="20"/>
      <c r="E484" s="18">
        <v>1</v>
      </c>
      <c r="F484" s="17">
        <v>1270</v>
      </c>
      <c r="G484" s="16">
        <f>+E484*F484</f>
        <v>1270</v>
      </c>
      <c r="H484" s="15">
        <v>45473</v>
      </c>
    </row>
    <row r="485" spans="1:8" x14ac:dyDescent="0.25">
      <c r="A485" s="22" t="s">
        <v>137</v>
      </c>
      <c r="B485" s="21" t="s">
        <v>305</v>
      </c>
      <c r="C485" s="20" t="s">
        <v>135</v>
      </c>
      <c r="D485" s="20"/>
      <c r="E485" s="18">
        <v>8</v>
      </c>
      <c r="F485" s="17">
        <v>4779.96</v>
      </c>
      <c r="G485" s="16">
        <f>+E485*F485</f>
        <v>38239.68</v>
      </c>
      <c r="H485" s="15">
        <v>45473</v>
      </c>
    </row>
    <row r="486" spans="1:8" x14ac:dyDescent="0.25">
      <c r="A486" s="22" t="s">
        <v>137</v>
      </c>
      <c r="B486" s="21" t="s">
        <v>304</v>
      </c>
      <c r="C486" s="20" t="s">
        <v>295</v>
      </c>
      <c r="D486" s="19">
        <v>45184</v>
      </c>
      <c r="E486" s="18">
        <v>0</v>
      </c>
      <c r="F486" s="17">
        <v>6250</v>
      </c>
      <c r="G486" s="16">
        <f>+E486*F486</f>
        <v>0</v>
      </c>
      <c r="H486" s="15">
        <v>45473</v>
      </c>
    </row>
    <row r="487" spans="1:8" ht="24" x14ac:dyDescent="0.25">
      <c r="A487" s="22" t="s">
        <v>137</v>
      </c>
      <c r="B487" s="21" t="s">
        <v>303</v>
      </c>
      <c r="C487" s="20" t="s">
        <v>302</v>
      </c>
      <c r="D487" s="19">
        <v>45231</v>
      </c>
      <c r="E487" s="18">
        <v>1</v>
      </c>
      <c r="F487" s="17">
        <v>1947</v>
      </c>
      <c r="G487" s="16">
        <f>+E487*F487</f>
        <v>1947</v>
      </c>
      <c r="H487" s="15">
        <v>45473</v>
      </c>
    </row>
    <row r="488" spans="1:8" ht="24" x14ac:dyDescent="0.25">
      <c r="A488" s="22" t="s">
        <v>137</v>
      </c>
      <c r="B488" s="21" t="s">
        <v>301</v>
      </c>
      <c r="C488" s="20" t="s">
        <v>135</v>
      </c>
      <c r="D488" s="19"/>
      <c r="E488" s="18">
        <v>4</v>
      </c>
      <c r="F488" s="17">
        <v>3580.51</v>
      </c>
      <c r="G488" s="16">
        <f>+E488*F488</f>
        <v>14322.04</v>
      </c>
      <c r="H488" s="15">
        <v>45473</v>
      </c>
    </row>
    <row r="489" spans="1:8" x14ac:dyDescent="0.25">
      <c r="A489" s="22" t="s">
        <v>137</v>
      </c>
      <c r="B489" s="21" t="s">
        <v>300</v>
      </c>
      <c r="C489" s="20" t="s">
        <v>295</v>
      </c>
      <c r="D489" s="19">
        <v>45184</v>
      </c>
      <c r="E489" s="18">
        <v>0</v>
      </c>
      <c r="F489" s="17">
        <v>6250</v>
      </c>
      <c r="G489" s="16">
        <f>+E489*F489</f>
        <v>0</v>
      </c>
      <c r="H489" s="15">
        <v>45473</v>
      </c>
    </row>
    <row r="490" spans="1:8" x14ac:dyDescent="0.25">
      <c r="A490" s="22" t="s">
        <v>137</v>
      </c>
      <c r="B490" s="21" t="s">
        <v>299</v>
      </c>
      <c r="C490" s="20" t="s">
        <v>295</v>
      </c>
      <c r="D490" s="19">
        <v>45184</v>
      </c>
      <c r="E490" s="18">
        <v>0</v>
      </c>
      <c r="F490" s="17">
        <v>6250</v>
      </c>
      <c r="G490" s="16">
        <f>+E490*F490</f>
        <v>0</v>
      </c>
      <c r="H490" s="15">
        <v>45473</v>
      </c>
    </row>
    <row r="491" spans="1:8" x14ac:dyDescent="0.25">
      <c r="A491" s="22" t="s">
        <v>137</v>
      </c>
      <c r="B491" s="21" t="s">
        <v>298</v>
      </c>
      <c r="C491" s="20" t="s">
        <v>135</v>
      </c>
      <c r="D491" s="19"/>
      <c r="E491" s="18">
        <v>1</v>
      </c>
      <c r="F491" s="17">
        <v>2831.38</v>
      </c>
      <c r="G491" s="16">
        <f>+E491*F491</f>
        <v>2831.38</v>
      </c>
      <c r="H491" s="15">
        <v>45473</v>
      </c>
    </row>
    <row r="492" spans="1:8" x14ac:dyDescent="0.25">
      <c r="A492" s="22" t="s">
        <v>137</v>
      </c>
      <c r="B492" s="21" t="s">
        <v>297</v>
      </c>
      <c r="C492" s="20" t="s">
        <v>8</v>
      </c>
      <c r="D492" s="20"/>
      <c r="E492" s="18">
        <v>22</v>
      </c>
      <c r="F492" s="17">
        <v>2831.38</v>
      </c>
      <c r="G492" s="16">
        <f>+E492*F492</f>
        <v>62290.36</v>
      </c>
      <c r="H492" s="15">
        <v>45473</v>
      </c>
    </row>
    <row r="493" spans="1:8" x14ac:dyDescent="0.25">
      <c r="A493" s="22" t="s">
        <v>137</v>
      </c>
      <c r="B493" s="21" t="s">
        <v>296</v>
      </c>
      <c r="C493" s="20" t="s">
        <v>295</v>
      </c>
      <c r="D493" s="19">
        <v>45184</v>
      </c>
      <c r="E493" s="18">
        <v>0</v>
      </c>
      <c r="F493" s="17">
        <v>16000</v>
      </c>
      <c r="G493" s="16">
        <f>+E493*F493</f>
        <v>0</v>
      </c>
      <c r="H493" s="15">
        <v>45473</v>
      </c>
    </row>
    <row r="494" spans="1:8" ht="24" x14ac:dyDescent="0.25">
      <c r="A494" s="22" t="s">
        <v>137</v>
      </c>
      <c r="B494" s="21" t="s">
        <v>294</v>
      </c>
      <c r="C494" s="20" t="s">
        <v>135</v>
      </c>
      <c r="D494" s="19"/>
      <c r="E494" s="18">
        <v>4</v>
      </c>
      <c r="F494" s="17"/>
      <c r="G494" s="16">
        <f>+E494*F494</f>
        <v>0</v>
      </c>
      <c r="H494" s="15">
        <v>45473</v>
      </c>
    </row>
    <row r="495" spans="1:8" x14ac:dyDescent="0.25">
      <c r="A495" s="22" t="s">
        <v>137</v>
      </c>
      <c r="B495" s="21" t="s">
        <v>293</v>
      </c>
      <c r="C495" s="20" t="s">
        <v>135</v>
      </c>
      <c r="D495" s="19"/>
      <c r="E495" s="18">
        <v>1</v>
      </c>
      <c r="F495" s="17"/>
      <c r="G495" s="16">
        <f>+E495*F495</f>
        <v>0</v>
      </c>
      <c r="H495" s="15">
        <v>45473</v>
      </c>
    </row>
    <row r="496" spans="1:8" x14ac:dyDescent="0.25">
      <c r="A496" s="22" t="s">
        <v>289</v>
      </c>
      <c r="B496" s="21" t="s">
        <v>292</v>
      </c>
      <c r="C496" s="20" t="s">
        <v>291</v>
      </c>
      <c r="D496" s="19">
        <v>45373</v>
      </c>
      <c r="E496" s="18">
        <v>0</v>
      </c>
      <c r="F496" s="17">
        <v>2004</v>
      </c>
      <c r="G496" s="16">
        <f>+E496*F496</f>
        <v>0</v>
      </c>
      <c r="H496" s="15">
        <v>45473</v>
      </c>
    </row>
    <row r="497" spans="1:8" x14ac:dyDescent="0.25">
      <c r="A497" s="22" t="s">
        <v>289</v>
      </c>
      <c r="B497" s="21" t="s">
        <v>290</v>
      </c>
      <c r="C497" s="20" t="s">
        <v>8</v>
      </c>
      <c r="D497" s="19">
        <v>45118</v>
      </c>
      <c r="E497" s="18">
        <v>0</v>
      </c>
      <c r="F497" s="17">
        <v>1580</v>
      </c>
      <c r="G497" s="16">
        <f>+E497*F497</f>
        <v>0</v>
      </c>
      <c r="H497" s="15">
        <v>45473</v>
      </c>
    </row>
    <row r="498" spans="1:8" ht="24" x14ac:dyDescent="0.25">
      <c r="A498" s="22" t="s">
        <v>289</v>
      </c>
      <c r="B498" s="21" t="s">
        <v>288</v>
      </c>
      <c r="C498" s="20" t="s">
        <v>14</v>
      </c>
      <c r="D498" s="19">
        <v>45280</v>
      </c>
      <c r="E498" s="18">
        <v>0</v>
      </c>
      <c r="F498" s="17">
        <v>5870</v>
      </c>
      <c r="G498" s="16">
        <f>+E498*F498</f>
        <v>0</v>
      </c>
      <c r="H498" s="15">
        <v>45473</v>
      </c>
    </row>
    <row r="499" spans="1:8" x14ac:dyDescent="0.25">
      <c r="A499" s="22" t="s">
        <v>10</v>
      </c>
      <c r="B499" s="21" t="s">
        <v>287</v>
      </c>
      <c r="C499" s="20" t="s">
        <v>14</v>
      </c>
      <c r="D499" s="19">
        <v>45208</v>
      </c>
      <c r="E499" s="18">
        <v>0</v>
      </c>
      <c r="F499" s="17">
        <v>448.4</v>
      </c>
      <c r="G499" s="16">
        <f>+E499*F499</f>
        <v>0</v>
      </c>
      <c r="H499" s="15">
        <v>45473</v>
      </c>
    </row>
    <row r="500" spans="1:8" ht="24" x14ac:dyDescent="0.25">
      <c r="A500" s="20" t="s">
        <v>10</v>
      </c>
      <c r="B500" s="21" t="s">
        <v>286</v>
      </c>
      <c r="C500" s="20" t="s">
        <v>284</v>
      </c>
      <c r="D500" s="19">
        <v>45170</v>
      </c>
      <c r="E500" s="18">
        <v>60</v>
      </c>
      <c r="F500" s="17">
        <v>42.2</v>
      </c>
      <c r="G500" s="16">
        <f>+E500*F500</f>
        <v>2532</v>
      </c>
      <c r="H500" s="15">
        <v>45473</v>
      </c>
    </row>
    <row r="501" spans="1:8" ht="24" x14ac:dyDescent="0.25">
      <c r="A501" s="20" t="s">
        <v>10</v>
      </c>
      <c r="B501" s="21" t="s">
        <v>285</v>
      </c>
      <c r="C501" s="20" t="s">
        <v>284</v>
      </c>
      <c r="D501" s="19">
        <v>45163</v>
      </c>
      <c r="E501" s="18">
        <v>39</v>
      </c>
      <c r="F501" s="17">
        <v>43.2</v>
      </c>
      <c r="G501" s="16">
        <f>+E501*F501</f>
        <v>1684.8000000000002</v>
      </c>
      <c r="H501" s="15">
        <v>45473</v>
      </c>
    </row>
    <row r="502" spans="1:8" ht="24" x14ac:dyDescent="0.25">
      <c r="A502" s="25" t="s">
        <v>31</v>
      </c>
      <c r="B502" s="21" t="s">
        <v>283</v>
      </c>
      <c r="C502" s="20" t="s">
        <v>12</v>
      </c>
      <c r="D502" s="19">
        <v>45426</v>
      </c>
      <c r="E502" s="18">
        <v>0</v>
      </c>
      <c r="F502" s="17">
        <v>263.48</v>
      </c>
      <c r="G502" s="16">
        <f>+E502*F502</f>
        <v>0</v>
      </c>
      <c r="H502" s="15">
        <v>45473</v>
      </c>
    </row>
    <row r="503" spans="1:8" ht="24" x14ac:dyDescent="0.25">
      <c r="A503" s="25" t="s">
        <v>31</v>
      </c>
      <c r="B503" s="21" t="s">
        <v>282</v>
      </c>
      <c r="C503" s="20" t="s">
        <v>12</v>
      </c>
      <c r="D503" s="19">
        <v>45426</v>
      </c>
      <c r="E503" s="18">
        <v>0</v>
      </c>
      <c r="F503" s="17">
        <v>339.2</v>
      </c>
      <c r="G503" s="16">
        <f>+E503*F503</f>
        <v>0</v>
      </c>
      <c r="H503" s="15">
        <v>45473</v>
      </c>
    </row>
    <row r="504" spans="1:8" ht="24" x14ac:dyDescent="0.25">
      <c r="A504" s="22" t="s">
        <v>10</v>
      </c>
      <c r="B504" s="21" t="s">
        <v>281</v>
      </c>
      <c r="C504" s="20" t="s">
        <v>8</v>
      </c>
      <c r="D504" s="19">
        <v>45191</v>
      </c>
      <c r="E504" s="18">
        <v>0</v>
      </c>
      <c r="F504" s="17">
        <v>20</v>
      </c>
      <c r="G504" s="16">
        <f>+E504*F504</f>
        <v>0</v>
      </c>
      <c r="H504" s="15">
        <v>45473</v>
      </c>
    </row>
    <row r="505" spans="1:8" x14ac:dyDescent="0.25">
      <c r="A505" s="22" t="s">
        <v>7</v>
      </c>
      <c r="B505" s="21" t="s">
        <v>280</v>
      </c>
      <c r="C505" s="20" t="s">
        <v>8</v>
      </c>
      <c r="D505" s="20"/>
      <c r="E505" s="18">
        <v>5</v>
      </c>
      <c r="F505" s="17">
        <v>21</v>
      </c>
      <c r="G505" s="16">
        <f>+E505*F505</f>
        <v>105</v>
      </c>
      <c r="H505" s="15">
        <v>45473</v>
      </c>
    </row>
    <row r="506" spans="1:8" ht="24" x14ac:dyDescent="0.25">
      <c r="A506" s="22" t="s">
        <v>10</v>
      </c>
      <c r="B506" s="21" t="s">
        <v>279</v>
      </c>
      <c r="C506" s="20" t="s">
        <v>12</v>
      </c>
      <c r="D506" s="19">
        <v>45373</v>
      </c>
      <c r="E506" s="18">
        <v>150</v>
      </c>
      <c r="F506" s="17">
        <v>218.3</v>
      </c>
      <c r="G506" s="16">
        <f>+E506*F506</f>
        <v>32745</v>
      </c>
      <c r="H506" s="15">
        <v>45473</v>
      </c>
    </row>
    <row r="507" spans="1:8" ht="24" x14ac:dyDescent="0.25">
      <c r="A507" s="22" t="s">
        <v>10</v>
      </c>
      <c r="B507" s="21" t="s">
        <v>278</v>
      </c>
      <c r="C507" s="20" t="s">
        <v>8</v>
      </c>
      <c r="D507" s="19">
        <v>45118</v>
      </c>
      <c r="E507" s="18">
        <v>29</v>
      </c>
      <c r="F507" s="17">
        <v>292.37</v>
      </c>
      <c r="G507" s="16">
        <f>+E507*F507</f>
        <v>8478.73</v>
      </c>
      <c r="H507" s="15">
        <v>45473</v>
      </c>
    </row>
    <row r="508" spans="1:8" x14ac:dyDescent="0.25">
      <c r="A508" s="22" t="s">
        <v>181</v>
      </c>
      <c r="B508" s="21" t="s">
        <v>277</v>
      </c>
      <c r="C508" s="20" t="s">
        <v>8</v>
      </c>
      <c r="D508" s="19">
        <v>45127</v>
      </c>
      <c r="E508" s="18">
        <v>54</v>
      </c>
      <c r="F508" s="17">
        <v>65</v>
      </c>
      <c r="G508" s="16">
        <f>+E508*F508</f>
        <v>3510</v>
      </c>
      <c r="H508" s="15">
        <v>45473</v>
      </c>
    </row>
    <row r="509" spans="1:8" x14ac:dyDescent="0.25">
      <c r="A509" s="22" t="s">
        <v>7</v>
      </c>
      <c r="B509" s="21" t="s">
        <v>276</v>
      </c>
      <c r="C509" s="20" t="s">
        <v>8</v>
      </c>
      <c r="D509" s="20"/>
      <c r="E509" s="18">
        <v>1</v>
      </c>
      <c r="F509" s="17">
        <v>80</v>
      </c>
      <c r="G509" s="16">
        <f>+E509*F509</f>
        <v>80</v>
      </c>
      <c r="H509" s="15">
        <v>45473</v>
      </c>
    </row>
    <row r="510" spans="1:8" x14ac:dyDescent="0.25">
      <c r="A510" s="22" t="s">
        <v>4</v>
      </c>
      <c r="B510" s="21" t="s">
        <v>275</v>
      </c>
      <c r="C510" s="20"/>
      <c r="D510" s="19"/>
      <c r="E510" s="18">
        <v>0</v>
      </c>
      <c r="F510" s="17"/>
      <c r="G510" s="16">
        <f>+E510*F510</f>
        <v>0</v>
      </c>
      <c r="H510" s="15">
        <v>45473</v>
      </c>
    </row>
    <row r="511" spans="1:8" x14ac:dyDescent="0.25">
      <c r="A511" s="22" t="s">
        <v>181</v>
      </c>
      <c r="B511" s="21" t="s">
        <v>274</v>
      </c>
      <c r="C511" s="20" t="s">
        <v>264</v>
      </c>
      <c r="D511" s="19">
        <v>45118</v>
      </c>
      <c r="E511" s="18">
        <v>91</v>
      </c>
      <c r="F511" s="17">
        <v>15.25</v>
      </c>
      <c r="G511" s="16">
        <f>+E511*F511</f>
        <v>1387.75</v>
      </c>
      <c r="H511" s="15">
        <v>45473</v>
      </c>
    </row>
    <row r="512" spans="1:8" x14ac:dyDescent="0.25">
      <c r="A512" s="22" t="s">
        <v>181</v>
      </c>
      <c r="B512" s="21" t="s">
        <v>273</v>
      </c>
      <c r="C512" s="20" t="s">
        <v>264</v>
      </c>
      <c r="D512" s="19">
        <v>45370</v>
      </c>
      <c r="E512" s="18">
        <v>200</v>
      </c>
      <c r="F512" s="17">
        <v>14.99</v>
      </c>
      <c r="G512" s="16">
        <f>+E512*F512</f>
        <v>2998</v>
      </c>
      <c r="H512" s="15">
        <v>45473</v>
      </c>
    </row>
    <row r="513" spans="1:8" x14ac:dyDescent="0.25">
      <c r="A513" s="22" t="s">
        <v>181</v>
      </c>
      <c r="B513" s="21" t="s">
        <v>272</v>
      </c>
      <c r="C513" s="20" t="s">
        <v>264</v>
      </c>
      <c r="D513" s="20"/>
      <c r="E513" s="18">
        <v>0</v>
      </c>
      <c r="F513" s="17">
        <v>23.45</v>
      </c>
      <c r="G513" s="16">
        <f>+E513*F513</f>
        <v>0</v>
      </c>
      <c r="H513" s="15">
        <v>45473</v>
      </c>
    </row>
    <row r="514" spans="1:8" x14ac:dyDescent="0.25">
      <c r="A514" s="22" t="s">
        <v>181</v>
      </c>
      <c r="B514" s="21" t="s">
        <v>271</v>
      </c>
      <c r="C514" s="20" t="s">
        <v>264</v>
      </c>
      <c r="D514" s="19">
        <v>45370</v>
      </c>
      <c r="E514" s="18">
        <v>112</v>
      </c>
      <c r="F514" s="17">
        <v>16.309999999999999</v>
      </c>
      <c r="G514" s="16">
        <f>+E514*F514</f>
        <v>1826.7199999999998</v>
      </c>
      <c r="H514" s="15">
        <v>45473</v>
      </c>
    </row>
    <row r="515" spans="1:8" x14ac:dyDescent="0.25">
      <c r="A515" s="22" t="s">
        <v>181</v>
      </c>
      <c r="B515" s="21" t="s">
        <v>270</v>
      </c>
      <c r="C515" s="20" t="s">
        <v>264</v>
      </c>
      <c r="D515" s="19">
        <v>45370</v>
      </c>
      <c r="E515" s="18">
        <v>189</v>
      </c>
      <c r="F515" s="17">
        <v>32.04</v>
      </c>
      <c r="G515" s="16">
        <f>+E515*F515</f>
        <v>6055.5599999999995</v>
      </c>
      <c r="H515" s="15">
        <v>45473</v>
      </c>
    </row>
    <row r="516" spans="1:8" x14ac:dyDescent="0.25">
      <c r="A516" s="22" t="s">
        <v>181</v>
      </c>
      <c r="B516" s="21" t="s">
        <v>269</v>
      </c>
      <c r="C516" s="20" t="s">
        <v>264</v>
      </c>
      <c r="D516" s="19">
        <v>45118</v>
      </c>
      <c r="E516" s="18">
        <v>48</v>
      </c>
      <c r="F516" s="17">
        <v>29</v>
      </c>
      <c r="G516" s="16">
        <f>+E516*F516</f>
        <v>1392</v>
      </c>
      <c r="H516" s="15">
        <v>45473</v>
      </c>
    </row>
    <row r="517" spans="1:8" x14ac:dyDescent="0.25">
      <c r="A517" s="22" t="s">
        <v>181</v>
      </c>
      <c r="B517" s="21" t="s">
        <v>268</v>
      </c>
      <c r="C517" s="20" t="s">
        <v>267</v>
      </c>
      <c r="D517" s="19">
        <v>45127</v>
      </c>
      <c r="E517" s="18">
        <v>0</v>
      </c>
      <c r="F517" s="17">
        <v>43</v>
      </c>
      <c r="G517" s="16">
        <f>+E517*F517</f>
        <v>0</v>
      </c>
      <c r="H517" s="15">
        <v>45473</v>
      </c>
    </row>
    <row r="518" spans="1:8" ht="24" x14ac:dyDescent="0.25">
      <c r="A518" s="22" t="s">
        <v>181</v>
      </c>
      <c r="B518" s="21" t="s">
        <v>266</v>
      </c>
      <c r="C518" s="20" t="s">
        <v>264</v>
      </c>
      <c r="D518" s="19">
        <v>45370</v>
      </c>
      <c r="E518" s="18">
        <v>42</v>
      </c>
      <c r="F518" s="17">
        <v>36.090000000000003</v>
      </c>
      <c r="G518" s="16">
        <f>+E518*F518</f>
        <v>1515.7800000000002</v>
      </c>
      <c r="H518" s="15">
        <v>45473</v>
      </c>
    </row>
    <row r="519" spans="1:8" ht="24" x14ac:dyDescent="0.25">
      <c r="A519" s="22" t="s">
        <v>10</v>
      </c>
      <c r="B519" s="21" t="s">
        <v>265</v>
      </c>
      <c r="C519" s="20" t="s">
        <v>264</v>
      </c>
      <c r="D519" s="20"/>
      <c r="E519" s="18">
        <v>40</v>
      </c>
      <c r="F519" s="17">
        <v>228.81</v>
      </c>
      <c r="G519" s="16">
        <f>+E519*F519</f>
        <v>9152.4</v>
      </c>
      <c r="H519" s="15">
        <v>45473</v>
      </c>
    </row>
    <row r="520" spans="1:8" ht="36" x14ac:dyDescent="0.25">
      <c r="A520" s="23" t="s">
        <v>31</v>
      </c>
      <c r="B520" s="21" t="s">
        <v>263</v>
      </c>
      <c r="C520" s="20" t="s">
        <v>14</v>
      </c>
      <c r="D520" s="19">
        <v>45219</v>
      </c>
      <c r="E520" s="18">
        <v>0</v>
      </c>
      <c r="F520" s="17">
        <v>59322.03</v>
      </c>
      <c r="G520" s="16">
        <f>+E520*F520</f>
        <v>0</v>
      </c>
      <c r="H520" s="15">
        <v>45473</v>
      </c>
    </row>
    <row r="521" spans="1:8" ht="36" x14ac:dyDescent="0.25">
      <c r="A521" s="23" t="s">
        <v>31</v>
      </c>
      <c r="B521" s="21" t="s">
        <v>262</v>
      </c>
      <c r="C521" s="20" t="s">
        <v>14</v>
      </c>
      <c r="D521" s="19">
        <v>45219</v>
      </c>
      <c r="E521" s="18">
        <v>0</v>
      </c>
      <c r="F521" s="17">
        <v>122881.36</v>
      </c>
      <c r="G521" s="16">
        <f>+E521*F521</f>
        <v>0</v>
      </c>
      <c r="H521" s="15">
        <v>45473</v>
      </c>
    </row>
    <row r="522" spans="1:8" x14ac:dyDescent="0.25">
      <c r="A522" s="23" t="s">
        <v>31</v>
      </c>
      <c r="B522" s="21" t="s">
        <v>261</v>
      </c>
      <c r="C522" s="20" t="s">
        <v>12</v>
      </c>
      <c r="D522" s="19">
        <v>45363</v>
      </c>
      <c r="E522" s="18">
        <v>0</v>
      </c>
      <c r="F522" s="17">
        <v>2541.73</v>
      </c>
      <c r="G522" s="16">
        <f>+E522*F522</f>
        <v>0</v>
      </c>
      <c r="H522" s="15">
        <v>45473</v>
      </c>
    </row>
    <row r="523" spans="1:8" x14ac:dyDescent="0.25">
      <c r="A523" s="25" t="s">
        <v>10</v>
      </c>
      <c r="B523" s="21" t="s">
        <v>260</v>
      </c>
      <c r="C523" s="20" t="s">
        <v>12</v>
      </c>
      <c r="D523" s="19">
        <v>45432</v>
      </c>
      <c r="E523" s="18">
        <v>0</v>
      </c>
      <c r="F523" s="17">
        <v>40000.01</v>
      </c>
      <c r="G523" s="16">
        <f>+E523*F523</f>
        <v>0</v>
      </c>
      <c r="H523" s="15">
        <v>45473</v>
      </c>
    </row>
    <row r="524" spans="1:8" x14ac:dyDescent="0.25">
      <c r="A524" s="22" t="s">
        <v>10</v>
      </c>
      <c r="B524" s="21" t="s">
        <v>259</v>
      </c>
      <c r="C524" s="20" t="s">
        <v>8</v>
      </c>
      <c r="D524" s="19">
        <v>45184</v>
      </c>
      <c r="E524" s="18">
        <v>80</v>
      </c>
      <c r="F524" s="17">
        <v>77.400000000000006</v>
      </c>
      <c r="G524" s="16">
        <f>+E524*F524</f>
        <v>6192</v>
      </c>
      <c r="H524" s="15">
        <v>45473</v>
      </c>
    </row>
    <row r="525" spans="1:8" ht="24" x14ac:dyDescent="0.25">
      <c r="A525" s="22" t="s">
        <v>10</v>
      </c>
      <c r="B525" s="21" t="s">
        <v>258</v>
      </c>
      <c r="C525" s="20" t="s">
        <v>14</v>
      </c>
      <c r="D525" s="19">
        <v>45208</v>
      </c>
      <c r="E525" s="18">
        <v>5</v>
      </c>
      <c r="F525" s="17">
        <v>21.24</v>
      </c>
      <c r="G525" s="16">
        <f>+E525*F525</f>
        <v>106.19999999999999</v>
      </c>
      <c r="H525" s="15">
        <v>45473</v>
      </c>
    </row>
    <row r="526" spans="1:8" x14ac:dyDescent="0.25">
      <c r="A526" s="22" t="s">
        <v>10</v>
      </c>
      <c r="B526" s="21" t="s">
        <v>257</v>
      </c>
      <c r="C526" s="20" t="s">
        <v>14</v>
      </c>
      <c r="D526" s="19">
        <v>45208</v>
      </c>
      <c r="E526" s="18">
        <v>1</v>
      </c>
      <c r="F526" s="17">
        <v>18.88</v>
      </c>
      <c r="G526" s="16">
        <f>+E526*F526</f>
        <v>18.88</v>
      </c>
      <c r="H526" s="15">
        <v>45473</v>
      </c>
    </row>
    <row r="527" spans="1:8" ht="24" x14ac:dyDescent="0.25">
      <c r="A527" s="22" t="s">
        <v>10</v>
      </c>
      <c r="B527" s="21" t="s">
        <v>256</v>
      </c>
      <c r="C527" s="20" t="s">
        <v>14</v>
      </c>
      <c r="D527" s="19">
        <v>45208</v>
      </c>
      <c r="E527" s="18">
        <v>1</v>
      </c>
      <c r="F527" s="17">
        <v>14.16</v>
      </c>
      <c r="G527" s="16">
        <f>+E527*F527</f>
        <v>14.16</v>
      </c>
      <c r="H527" s="15">
        <v>45473</v>
      </c>
    </row>
    <row r="528" spans="1:8" x14ac:dyDescent="0.25">
      <c r="A528" s="22" t="s">
        <v>10</v>
      </c>
      <c r="B528" s="21" t="s">
        <v>255</v>
      </c>
      <c r="C528" s="20"/>
      <c r="D528" s="19"/>
      <c r="E528" s="18">
        <v>4</v>
      </c>
      <c r="F528" s="17"/>
      <c r="G528" s="16">
        <f>+E528*F528</f>
        <v>0</v>
      </c>
      <c r="H528" s="15">
        <v>45473</v>
      </c>
    </row>
    <row r="529" spans="1:8" x14ac:dyDescent="0.25">
      <c r="A529" s="22" t="s">
        <v>10</v>
      </c>
      <c r="B529" s="21" t="s">
        <v>254</v>
      </c>
      <c r="C529" s="20" t="s">
        <v>8</v>
      </c>
      <c r="D529" s="20"/>
      <c r="E529" s="18">
        <v>0</v>
      </c>
      <c r="F529" s="17">
        <v>40</v>
      </c>
      <c r="G529" s="16">
        <f>+E529*F529</f>
        <v>0</v>
      </c>
      <c r="H529" s="15">
        <v>45473</v>
      </c>
    </row>
    <row r="530" spans="1:8" x14ac:dyDescent="0.25">
      <c r="A530" s="22" t="s">
        <v>10</v>
      </c>
      <c r="B530" s="21" t="s">
        <v>253</v>
      </c>
      <c r="C530" s="20" t="s">
        <v>8</v>
      </c>
      <c r="D530" s="20"/>
      <c r="E530" s="18">
        <v>0</v>
      </c>
      <c r="F530" s="17">
        <v>105</v>
      </c>
      <c r="G530" s="16">
        <f>+E530*F530</f>
        <v>0</v>
      </c>
      <c r="H530" s="15">
        <v>45473</v>
      </c>
    </row>
    <row r="531" spans="1:8" x14ac:dyDescent="0.25">
      <c r="A531" s="22" t="s">
        <v>10</v>
      </c>
      <c r="B531" s="21" t="s">
        <v>252</v>
      </c>
      <c r="C531" s="20" t="s">
        <v>8</v>
      </c>
      <c r="D531" s="20"/>
      <c r="E531" s="18">
        <v>0</v>
      </c>
      <c r="F531" s="17">
        <v>510</v>
      </c>
      <c r="G531" s="16">
        <f>+E531*F531</f>
        <v>0</v>
      </c>
      <c r="H531" s="15">
        <v>45473</v>
      </c>
    </row>
    <row r="532" spans="1:8" x14ac:dyDescent="0.25">
      <c r="A532" s="22" t="s">
        <v>10</v>
      </c>
      <c r="B532" s="21" t="s">
        <v>251</v>
      </c>
      <c r="C532" s="20" t="s">
        <v>8</v>
      </c>
      <c r="D532" s="20"/>
      <c r="E532" s="18">
        <v>0</v>
      </c>
      <c r="F532" s="17">
        <v>525</v>
      </c>
      <c r="G532" s="16">
        <f>+E532*F532</f>
        <v>0</v>
      </c>
      <c r="H532" s="15">
        <v>45473</v>
      </c>
    </row>
    <row r="533" spans="1:8" ht="24" x14ac:dyDescent="0.25">
      <c r="A533" s="22" t="s">
        <v>10</v>
      </c>
      <c r="B533" s="21" t="s">
        <v>250</v>
      </c>
      <c r="C533" s="20" t="s">
        <v>14</v>
      </c>
      <c r="D533" s="19">
        <v>45231</v>
      </c>
      <c r="E533" s="18">
        <v>0</v>
      </c>
      <c r="F533" s="17">
        <v>3186</v>
      </c>
      <c r="G533" s="16">
        <f>+E533*F533</f>
        <v>0</v>
      </c>
      <c r="H533" s="15">
        <v>45473</v>
      </c>
    </row>
    <row r="534" spans="1:8" x14ac:dyDescent="0.25">
      <c r="A534" s="22"/>
      <c r="B534" s="21" t="s">
        <v>249</v>
      </c>
      <c r="C534" s="20" t="s">
        <v>12</v>
      </c>
      <c r="D534" s="19">
        <v>45370</v>
      </c>
      <c r="E534" s="18">
        <v>50</v>
      </c>
      <c r="F534" s="17">
        <v>5.9</v>
      </c>
      <c r="G534" s="16">
        <f>+E534*F534</f>
        <v>295</v>
      </c>
      <c r="H534" s="15">
        <v>45473</v>
      </c>
    </row>
    <row r="535" spans="1:8" x14ac:dyDescent="0.25">
      <c r="A535" s="22" t="s">
        <v>7</v>
      </c>
      <c r="B535" s="21" t="s">
        <v>248</v>
      </c>
      <c r="C535" s="20" t="s">
        <v>241</v>
      </c>
      <c r="D535" s="19">
        <v>45370</v>
      </c>
      <c r="E535" s="18">
        <v>30</v>
      </c>
      <c r="F535" s="17">
        <v>129.59</v>
      </c>
      <c r="G535" s="16">
        <f>+E535*F535</f>
        <v>3887.7000000000003</v>
      </c>
      <c r="H535" s="15">
        <v>45473</v>
      </c>
    </row>
    <row r="536" spans="1:8" x14ac:dyDescent="0.25">
      <c r="A536" s="22" t="s">
        <v>7</v>
      </c>
      <c r="B536" s="21" t="s">
        <v>247</v>
      </c>
      <c r="C536" s="20"/>
      <c r="D536" s="19">
        <v>45147</v>
      </c>
      <c r="E536" s="18">
        <v>5</v>
      </c>
      <c r="F536" s="17">
        <v>11</v>
      </c>
      <c r="G536" s="16">
        <f>+E536*F536</f>
        <v>55</v>
      </c>
      <c r="H536" s="15">
        <v>45473</v>
      </c>
    </row>
    <row r="537" spans="1:8" x14ac:dyDescent="0.25">
      <c r="A537" s="22" t="s">
        <v>7</v>
      </c>
      <c r="B537" s="21" t="s">
        <v>246</v>
      </c>
      <c r="C537" s="20"/>
      <c r="D537" s="19">
        <v>45118</v>
      </c>
      <c r="E537" s="18">
        <v>21</v>
      </c>
      <c r="F537" s="17">
        <v>11</v>
      </c>
      <c r="G537" s="16">
        <f>+E537*F537</f>
        <v>231</v>
      </c>
      <c r="H537" s="15">
        <v>45473</v>
      </c>
    </row>
    <row r="538" spans="1:8" x14ac:dyDescent="0.25">
      <c r="A538" s="22" t="s">
        <v>7</v>
      </c>
      <c r="B538" s="21" t="s">
        <v>245</v>
      </c>
      <c r="C538" s="20"/>
      <c r="D538" s="19">
        <v>45118</v>
      </c>
      <c r="E538" s="18">
        <v>45</v>
      </c>
      <c r="F538" s="17">
        <v>11</v>
      </c>
      <c r="G538" s="16">
        <f>+E538*F538</f>
        <v>495</v>
      </c>
      <c r="H538" s="15">
        <v>45473</v>
      </c>
    </row>
    <row r="539" spans="1:8" x14ac:dyDescent="0.25">
      <c r="A539" s="22" t="s">
        <v>7</v>
      </c>
      <c r="B539" s="21" t="s">
        <v>244</v>
      </c>
      <c r="C539" s="20" t="s">
        <v>8</v>
      </c>
      <c r="D539" s="19">
        <v>45118</v>
      </c>
      <c r="E539" s="18">
        <v>0</v>
      </c>
      <c r="F539" s="17">
        <v>10</v>
      </c>
      <c r="G539" s="16">
        <f>+E539*F539</f>
        <v>0</v>
      </c>
      <c r="H539" s="15">
        <v>45473</v>
      </c>
    </row>
    <row r="540" spans="1:8" x14ac:dyDescent="0.25">
      <c r="A540" s="22" t="s">
        <v>7</v>
      </c>
      <c r="B540" s="21" t="s">
        <v>243</v>
      </c>
      <c r="C540" s="20"/>
      <c r="D540" s="19">
        <v>45118</v>
      </c>
      <c r="E540" s="18">
        <v>53</v>
      </c>
      <c r="F540" s="17">
        <v>11</v>
      </c>
      <c r="G540" s="16">
        <f>+E540*F540</f>
        <v>583</v>
      </c>
      <c r="H540" s="15">
        <v>45473</v>
      </c>
    </row>
    <row r="541" spans="1:8" x14ac:dyDescent="0.25">
      <c r="A541" s="22" t="s">
        <v>7</v>
      </c>
      <c r="B541" s="21" t="s">
        <v>242</v>
      </c>
      <c r="C541" s="20" t="s">
        <v>241</v>
      </c>
      <c r="D541" s="19">
        <v>45393</v>
      </c>
      <c r="E541" s="18">
        <v>30</v>
      </c>
      <c r="F541" s="17">
        <v>129.59</v>
      </c>
      <c r="G541" s="16">
        <f>+E541*F541</f>
        <v>3887.7000000000003</v>
      </c>
      <c r="H541" s="15">
        <v>45473</v>
      </c>
    </row>
    <row r="542" spans="1:8" x14ac:dyDescent="0.25">
      <c r="A542" s="20" t="s">
        <v>137</v>
      </c>
      <c r="B542" s="21" t="s">
        <v>240</v>
      </c>
      <c r="C542" s="29" t="s">
        <v>239</v>
      </c>
      <c r="D542" s="29"/>
      <c r="E542" s="18">
        <v>1</v>
      </c>
      <c r="F542" s="17">
        <v>434.71</v>
      </c>
      <c r="G542" s="16">
        <f>+E542*F542</f>
        <v>434.71</v>
      </c>
      <c r="H542" s="15">
        <v>45473</v>
      </c>
    </row>
    <row r="543" spans="1:8" x14ac:dyDescent="0.25">
      <c r="A543" s="20" t="s">
        <v>4</v>
      </c>
      <c r="B543" s="21" t="s">
        <v>238</v>
      </c>
      <c r="C543" s="29" t="s">
        <v>14</v>
      </c>
      <c r="D543" s="29">
        <v>45366</v>
      </c>
      <c r="E543" s="18">
        <v>0</v>
      </c>
      <c r="F543" s="17">
        <v>324.5</v>
      </c>
      <c r="G543" s="16">
        <f>+E543*F543</f>
        <v>0</v>
      </c>
      <c r="H543" s="15">
        <v>45473</v>
      </c>
    </row>
    <row r="544" spans="1:8" ht="36" x14ac:dyDescent="0.25">
      <c r="A544" s="22" t="s">
        <v>56</v>
      </c>
      <c r="B544" s="21" t="s">
        <v>237</v>
      </c>
      <c r="C544" s="20" t="s">
        <v>14</v>
      </c>
      <c r="D544" s="19">
        <v>45209</v>
      </c>
      <c r="E544" s="18">
        <v>0</v>
      </c>
      <c r="F544" s="17">
        <v>525</v>
      </c>
      <c r="G544" s="16">
        <f>+E544*F544</f>
        <v>0</v>
      </c>
      <c r="H544" s="15">
        <v>45473</v>
      </c>
    </row>
    <row r="545" spans="1:8" x14ac:dyDescent="0.25">
      <c r="A545" s="28" t="s">
        <v>114</v>
      </c>
      <c r="B545" s="21" t="s">
        <v>236</v>
      </c>
      <c r="C545" s="20" t="s">
        <v>12</v>
      </c>
      <c r="D545" s="19">
        <v>45422</v>
      </c>
      <c r="E545" s="18">
        <v>0</v>
      </c>
      <c r="F545" s="17">
        <v>369.34</v>
      </c>
      <c r="G545" s="16">
        <f>+E545*F545</f>
        <v>0</v>
      </c>
      <c r="H545" s="15">
        <v>45473</v>
      </c>
    </row>
    <row r="546" spans="1:8" x14ac:dyDescent="0.25">
      <c r="A546" s="22" t="s">
        <v>181</v>
      </c>
      <c r="B546" s="21" t="s">
        <v>235</v>
      </c>
      <c r="C546" s="20" t="s">
        <v>234</v>
      </c>
      <c r="D546" s="19">
        <v>45231</v>
      </c>
      <c r="E546" s="18">
        <v>2</v>
      </c>
      <c r="F546" s="17">
        <v>179.36</v>
      </c>
      <c r="G546" s="16">
        <f>+E546*F546</f>
        <v>358.72</v>
      </c>
      <c r="H546" s="15">
        <v>45473</v>
      </c>
    </row>
    <row r="547" spans="1:8" ht="36" x14ac:dyDescent="0.25">
      <c r="A547" s="22" t="s">
        <v>56</v>
      </c>
      <c r="B547" s="21" t="s">
        <v>233</v>
      </c>
      <c r="C547" s="20" t="s">
        <v>54</v>
      </c>
      <c r="D547" s="19">
        <v>45209</v>
      </c>
      <c r="E547" s="18">
        <v>0</v>
      </c>
      <c r="F547" s="17">
        <v>495</v>
      </c>
      <c r="G547" s="16">
        <f>+E547*F547</f>
        <v>0</v>
      </c>
      <c r="H547" s="15">
        <v>45473</v>
      </c>
    </row>
    <row r="548" spans="1:8" x14ac:dyDescent="0.25">
      <c r="A548" s="22" t="s">
        <v>7</v>
      </c>
      <c r="B548" s="21" t="s">
        <v>232</v>
      </c>
      <c r="C548" s="20" t="s">
        <v>8</v>
      </c>
      <c r="D548" s="20"/>
      <c r="E548" s="18">
        <v>2</v>
      </c>
      <c r="F548" s="17">
        <v>21.64</v>
      </c>
      <c r="G548" s="16">
        <f>+E548*F548</f>
        <v>43.28</v>
      </c>
      <c r="H548" s="15">
        <v>45473</v>
      </c>
    </row>
    <row r="549" spans="1:8" x14ac:dyDescent="0.25">
      <c r="A549" s="22" t="s">
        <v>7</v>
      </c>
      <c r="B549" s="21" t="s">
        <v>231</v>
      </c>
      <c r="C549" s="20" t="s">
        <v>8</v>
      </c>
      <c r="D549" s="20"/>
      <c r="E549" s="18">
        <v>19</v>
      </c>
      <c r="F549" s="17">
        <v>3</v>
      </c>
      <c r="G549" s="16">
        <f>+E549*F549</f>
        <v>57</v>
      </c>
      <c r="H549" s="15">
        <v>45473</v>
      </c>
    </row>
    <row r="550" spans="1:8" x14ac:dyDescent="0.25">
      <c r="A550" s="22" t="s">
        <v>7</v>
      </c>
      <c r="B550" s="21" t="s">
        <v>230</v>
      </c>
      <c r="C550" s="20" t="s">
        <v>12</v>
      </c>
      <c r="D550" s="19">
        <v>45370</v>
      </c>
      <c r="E550" s="18">
        <v>28</v>
      </c>
      <c r="F550" s="17">
        <v>5.54</v>
      </c>
      <c r="G550" s="16">
        <f>+E550*F550</f>
        <v>155.12</v>
      </c>
      <c r="H550" s="15">
        <v>45473</v>
      </c>
    </row>
    <row r="551" spans="1:8" x14ac:dyDescent="0.25">
      <c r="A551" s="22" t="s">
        <v>7</v>
      </c>
      <c r="B551" s="21" t="s">
        <v>229</v>
      </c>
      <c r="C551" s="20" t="s">
        <v>8</v>
      </c>
      <c r="D551" s="19">
        <v>45118</v>
      </c>
      <c r="E551" s="18">
        <v>71</v>
      </c>
      <c r="F551" s="17">
        <v>4.7</v>
      </c>
      <c r="G551" s="16">
        <f>+E551*F551</f>
        <v>333.7</v>
      </c>
      <c r="H551" s="15">
        <v>45473</v>
      </c>
    </row>
    <row r="552" spans="1:8" ht="24" x14ac:dyDescent="0.25">
      <c r="A552" s="28" t="s">
        <v>4</v>
      </c>
      <c r="B552" s="21" t="s">
        <v>228</v>
      </c>
      <c r="C552" s="20" t="s">
        <v>12</v>
      </c>
      <c r="D552" s="19">
        <v>45439</v>
      </c>
      <c r="E552" s="18">
        <v>0</v>
      </c>
      <c r="F552" s="17">
        <v>47341.919999999998</v>
      </c>
      <c r="G552" s="16">
        <f>+E552*F552</f>
        <v>0</v>
      </c>
      <c r="H552" s="15">
        <v>45473</v>
      </c>
    </row>
    <row r="553" spans="1:8" x14ac:dyDescent="0.25">
      <c r="A553" s="22" t="s">
        <v>4</v>
      </c>
      <c r="B553" s="21" t="s">
        <v>227</v>
      </c>
      <c r="C553" s="20" t="s">
        <v>19</v>
      </c>
      <c r="D553" s="19">
        <v>45202</v>
      </c>
      <c r="E553" s="18">
        <v>0</v>
      </c>
      <c r="F553" s="17">
        <v>51920</v>
      </c>
      <c r="G553" s="16">
        <f>+E553*F553</f>
        <v>0</v>
      </c>
      <c r="H553" s="15">
        <v>45473</v>
      </c>
    </row>
    <row r="554" spans="1:8" x14ac:dyDescent="0.25">
      <c r="A554" s="22" t="s">
        <v>4</v>
      </c>
      <c r="B554" s="21" t="s">
        <v>226</v>
      </c>
      <c r="C554" s="20" t="s">
        <v>2</v>
      </c>
      <c r="D554" s="19">
        <v>45202</v>
      </c>
      <c r="E554" s="18">
        <v>0</v>
      </c>
      <c r="F554" s="17">
        <v>66316</v>
      </c>
      <c r="G554" s="16">
        <f>+E554*F554</f>
        <v>0</v>
      </c>
      <c r="H554" s="15">
        <v>45473</v>
      </c>
    </row>
    <row r="555" spans="1:8" x14ac:dyDescent="0.25">
      <c r="A555" s="22" t="s">
        <v>137</v>
      </c>
      <c r="B555" s="21" t="s">
        <v>225</v>
      </c>
      <c r="C555" s="20" t="s">
        <v>14</v>
      </c>
      <c r="D555" s="19">
        <v>45208</v>
      </c>
      <c r="E555" s="18">
        <v>2</v>
      </c>
      <c r="F555" s="17">
        <v>1414.48</v>
      </c>
      <c r="G555" s="16">
        <f>+E555*F555</f>
        <v>2828.96</v>
      </c>
      <c r="H555" s="15">
        <v>45473</v>
      </c>
    </row>
    <row r="556" spans="1:8" x14ac:dyDescent="0.25">
      <c r="A556" s="22" t="s">
        <v>4</v>
      </c>
      <c r="B556" s="21" t="s">
        <v>224</v>
      </c>
      <c r="C556" s="20" t="s">
        <v>14</v>
      </c>
      <c r="D556" s="19">
        <v>45208</v>
      </c>
      <c r="E556" s="18">
        <v>3</v>
      </c>
      <c r="F556" s="17">
        <v>59</v>
      </c>
      <c r="G556" s="16">
        <f>+E556*F556</f>
        <v>177</v>
      </c>
      <c r="H556" s="15">
        <v>45473</v>
      </c>
    </row>
    <row r="557" spans="1:8" x14ac:dyDescent="0.25">
      <c r="A557" s="22" t="s">
        <v>4</v>
      </c>
      <c r="B557" s="21" t="s">
        <v>223</v>
      </c>
      <c r="C557" s="20" t="s">
        <v>8</v>
      </c>
      <c r="D557" s="20"/>
      <c r="E557" s="18">
        <v>0</v>
      </c>
      <c r="F557" s="17">
        <v>35</v>
      </c>
      <c r="G557" s="16">
        <f>+E557*F557</f>
        <v>0</v>
      </c>
      <c r="H557" s="15">
        <v>45473</v>
      </c>
    </row>
    <row r="558" spans="1:8" x14ac:dyDescent="0.25">
      <c r="A558" s="22" t="s">
        <v>137</v>
      </c>
      <c r="B558" s="21" t="s">
        <v>222</v>
      </c>
      <c r="C558" s="20" t="s">
        <v>221</v>
      </c>
      <c r="D558" s="19">
        <v>45272</v>
      </c>
      <c r="E558" s="18">
        <v>0</v>
      </c>
      <c r="F558" s="17">
        <v>7670</v>
      </c>
      <c r="G558" s="16">
        <f>+E558*F558</f>
        <v>0</v>
      </c>
      <c r="H558" s="15">
        <v>45473</v>
      </c>
    </row>
    <row r="559" spans="1:8" x14ac:dyDescent="0.25">
      <c r="A559" s="20" t="s">
        <v>181</v>
      </c>
      <c r="B559" s="21" t="s">
        <v>220</v>
      </c>
      <c r="C559" s="20" t="s">
        <v>219</v>
      </c>
      <c r="D559" s="19">
        <v>45467</v>
      </c>
      <c r="E559" s="18">
        <v>19</v>
      </c>
      <c r="F559" s="17">
        <v>120.36</v>
      </c>
      <c r="G559" s="16">
        <f>+E559*F559</f>
        <v>2286.84</v>
      </c>
      <c r="H559" s="15">
        <v>45473</v>
      </c>
    </row>
    <row r="560" spans="1:8" ht="24" x14ac:dyDescent="0.25">
      <c r="A560" s="22" t="s">
        <v>10</v>
      </c>
      <c r="B560" s="21" t="s">
        <v>218</v>
      </c>
      <c r="C560" s="20" t="s">
        <v>14</v>
      </c>
      <c r="D560" s="19">
        <v>45208</v>
      </c>
      <c r="E560" s="18">
        <v>2</v>
      </c>
      <c r="F560" s="17">
        <v>82.44</v>
      </c>
      <c r="G560" s="16">
        <f>+E560*F560</f>
        <v>164.88</v>
      </c>
      <c r="H560" s="15">
        <v>45473</v>
      </c>
    </row>
    <row r="561" spans="1:8" ht="24" x14ac:dyDescent="0.25">
      <c r="A561" s="22" t="s">
        <v>7</v>
      </c>
      <c r="B561" s="21" t="s">
        <v>217</v>
      </c>
      <c r="C561" s="20" t="s">
        <v>8</v>
      </c>
      <c r="D561" s="20"/>
      <c r="E561" s="18">
        <v>0</v>
      </c>
      <c r="F561" s="17">
        <v>72.459999999999994</v>
      </c>
      <c r="G561" s="16">
        <f>+E561*F561</f>
        <v>0</v>
      </c>
      <c r="H561" s="15">
        <v>45473</v>
      </c>
    </row>
    <row r="562" spans="1:8" x14ac:dyDescent="0.25">
      <c r="A562" s="22" t="s">
        <v>7</v>
      </c>
      <c r="B562" s="21" t="s">
        <v>216</v>
      </c>
      <c r="C562" s="20" t="s">
        <v>8</v>
      </c>
      <c r="D562" s="19">
        <v>45118</v>
      </c>
      <c r="E562" s="18">
        <v>51</v>
      </c>
      <c r="F562" s="17">
        <v>151.97</v>
      </c>
      <c r="G562" s="16">
        <f>+E562*F562</f>
        <v>7750.47</v>
      </c>
      <c r="H562" s="15">
        <v>45473</v>
      </c>
    </row>
    <row r="563" spans="1:8" ht="24" x14ac:dyDescent="0.25">
      <c r="A563" s="22" t="s">
        <v>7</v>
      </c>
      <c r="B563" s="21" t="s">
        <v>215</v>
      </c>
      <c r="C563" s="20" t="s">
        <v>8</v>
      </c>
      <c r="D563" s="19">
        <v>45127</v>
      </c>
      <c r="E563" s="18">
        <v>30</v>
      </c>
      <c r="F563" s="17">
        <v>45</v>
      </c>
      <c r="G563" s="16">
        <f>+E563*F563</f>
        <v>1350</v>
      </c>
      <c r="H563" s="15">
        <v>45473</v>
      </c>
    </row>
    <row r="564" spans="1:8" x14ac:dyDescent="0.25">
      <c r="A564" s="22" t="s">
        <v>7</v>
      </c>
      <c r="B564" s="21" t="s">
        <v>214</v>
      </c>
      <c r="C564" s="20" t="s">
        <v>8</v>
      </c>
      <c r="D564" s="20"/>
      <c r="E564" s="18">
        <v>52</v>
      </c>
      <c r="F564" s="17">
        <v>63.56</v>
      </c>
      <c r="G564" s="16">
        <f>+E564*F564</f>
        <v>3305.12</v>
      </c>
      <c r="H564" s="15">
        <v>45473</v>
      </c>
    </row>
    <row r="565" spans="1:8" ht="24" x14ac:dyDescent="0.25">
      <c r="A565" s="28" t="s">
        <v>10</v>
      </c>
      <c r="B565" s="21" t="s">
        <v>213</v>
      </c>
      <c r="C565" s="20" t="s">
        <v>12</v>
      </c>
      <c r="D565" s="19">
        <v>45419</v>
      </c>
      <c r="E565" s="18">
        <v>0</v>
      </c>
      <c r="F565" s="17">
        <v>2525.1999999999998</v>
      </c>
      <c r="G565" s="16">
        <f>+E565*F565</f>
        <v>0</v>
      </c>
      <c r="H565" s="15">
        <v>45473</v>
      </c>
    </row>
    <row r="566" spans="1:8" x14ac:dyDescent="0.25">
      <c r="A566" s="22" t="s">
        <v>10</v>
      </c>
      <c r="B566" s="21" t="s">
        <v>212</v>
      </c>
      <c r="C566" s="20" t="s">
        <v>8</v>
      </c>
      <c r="D566" s="19">
        <v>45177</v>
      </c>
      <c r="E566" s="18">
        <v>0</v>
      </c>
      <c r="F566" s="17">
        <v>768</v>
      </c>
      <c r="G566" s="16">
        <f>+E566*F566</f>
        <v>0</v>
      </c>
      <c r="H566" s="15">
        <v>45473</v>
      </c>
    </row>
    <row r="567" spans="1:8" ht="24" x14ac:dyDescent="0.25">
      <c r="A567" s="28" t="s">
        <v>7</v>
      </c>
      <c r="B567" s="21" t="s">
        <v>211</v>
      </c>
      <c r="C567" s="20" t="s">
        <v>12</v>
      </c>
      <c r="D567" s="19">
        <v>45421</v>
      </c>
      <c r="E567" s="18">
        <v>0</v>
      </c>
      <c r="F567" s="17">
        <v>4703.95</v>
      </c>
      <c r="G567" s="16">
        <f>+E567*F567</f>
        <v>0</v>
      </c>
      <c r="H567" s="15">
        <v>45473</v>
      </c>
    </row>
    <row r="568" spans="1:8" ht="24" x14ac:dyDescent="0.25">
      <c r="A568" s="28" t="s">
        <v>7</v>
      </c>
      <c r="B568" s="21" t="s">
        <v>210</v>
      </c>
      <c r="C568" s="20" t="s">
        <v>12</v>
      </c>
      <c r="D568" s="19">
        <v>45418</v>
      </c>
      <c r="E568" s="18">
        <v>0</v>
      </c>
      <c r="F568" s="17">
        <v>9605.2000000000007</v>
      </c>
      <c r="G568" s="16">
        <f>+E568*F568</f>
        <v>0</v>
      </c>
      <c r="H568" s="15">
        <v>45473</v>
      </c>
    </row>
    <row r="569" spans="1:8" ht="60" x14ac:dyDescent="0.25">
      <c r="A569" s="27" t="s">
        <v>7</v>
      </c>
      <c r="B569" s="21" t="s">
        <v>209</v>
      </c>
      <c r="C569" s="20" t="s">
        <v>8</v>
      </c>
      <c r="D569" s="19">
        <v>45177</v>
      </c>
      <c r="E569" s="18">
        <v>0</v>
      </c>
      <c r="F569" s="17">
        <v>10320</v>
      </c>
      <c r="G569" s="16">
        <f>+E569*F569</f>
        <v>0</v>
      </c>
      <c r="H569" s="15">
        <v>45473</v>
      </c>
    </row>
    <row r="570" spans="1:8" ht="60" x14ac:dyDescent="0.25">
      <c r="A570" s="27" t="s">
        <v>7</v>
      </c>
      <c r="B570" s="21" t="s">
        <v>208</v>
      </c>
      <c r="C570" s="20" t="s">
        <v>8</v>
      </c>
      <c r="D570" s="19">
        <v>45177</v>
      </c>
      <c r="E570" s="18">
        <v>0</v>
      </c>
      <c r="F570" s="17">
        <v>9200</v>
      </c>
      <c r="G570" s="16">
        <f>+E570*F570</f>
        <v>0</v>
      </c>
      <c r="H570" s="15">
        <v>45473</v>
      </c>
    </row>
    <row r="571" spans="1:8" ht="36" x14ac:dyDescent="0.25">
      <c r="A571" s="27" t="s">
        <v>7</v>
      </c>
      <c r="B571" s="21" t="s">
        <v>207</v>
      </c>
      <c r="C571" s="20" t="s">
        <v>8</v>
      </c>
      <c r="D571" s="19">
        <v>45280</v>
      </c>
      <c r="E571" s="18">
        <v>0</v>
      </c>
      <c r="F571" s="17">
        <v>6927.07</v>
      </c>
      <c r="G571" s="16">
        <f>+E571*F571</f>
        <v>0</v>
      </c>
      <c r="H571" s="15">
        <v>45473</v>
      </c>
    </row>
    <row r="572" spans="1:8" ht="24" x14ac:dyDescent="0.25">
      <c r="A572" s="27" t="s">
        <v>7</v>
      </c>
      <c r="B572" s="21" t="s">
        <v>206</v>
      </c>
      <c r="C572" s="20" t="s">
        <v>8</v>
      </c>
      <c r="D572" s="19">
        <v>45142</v>
      </c>
      <c r="E572" s="18">
        <v>0</v>
      </c>
      <c r="F572" s="17">
        <v>28000</v>
      </c>
      <c r="G572" s="16">
        <f>+E572*F572</f>
        <v>0</v>
      </c>
      <c r="H572" s="15">
        <v>45473</v>
      </c>
    </row>
    <row r="573" spans="1:8" ht="24" x14ac:dyDescent="0.25">
      <c r="A573" s="27" t="s">
        <v>7</v>
      </c>
      <c r="B573" s="21" t="s">
        <v>205</v>
      </c>
      <c r="C573" s="20" t="s">
        <v>14</v>
      </c>
      <c r="D573" s="19">
        <v>45280</v>
      </c>
      <c r="E573" s="18">
        <v>0</v>
      </c>
      <c r="F573" s="17">
        <v>6296.48</v>
      </c>
      <c r="G573" s="16">
        <f>+E573*F573</f>
        <v>0</v>
      </c>
      <c r="H573" s="15">
        <v>45473</v>
      </c>
    </row>
    <row r="574" spans="1:8" x14ac:dyDescent="0.25">
      <c r="A574" s="27" t="s">
        <v>181</v>
      </c>
      <c r="B574" s="21" t="s">
        <v>204</v>
      </c>
      <c r="C574" s="20" t="s">
        <v>192</v>
      </c>
      <c r="D574" s="19">
        <v>45370</v>
      </c>
      <c r="E574" s="18">
        <v>1</v>
      </c>
      <c r="F574" s="17">
        <v>1900</v>
      </c>
      <c r="G574" s="16">
        <f>+E574*F574</f>
        <v>1900</v>
      </c>
      <c r="H574" s="15">
        <v>45473</v>
      </c>
    </row>
    <row r="575" spans="1:8" x14ac:dyDescent="0.25">
      <c r="A575" s="22" t="s">
        <v>181</v>
      </c>
      <c r="B575" s="21" t="s">
        <v>203</v>
      </c>
      <c r="C575" s="20" t="s">
        <v>192</v>
      </c>
      <c r="D575" s="19">
        <v>45118</v>
      </c>
      <c r="E575" s="18">
        <v>3</v>
      </c>
      <c r="F575" s="17">
        <v>1991.53</v>
      </c>
      <c r="G575" s="16">
        <f>+E575*F575</f>
        <v>5974.59</v>
      </c>
      <c r="H575" s="15">
        <v>45473</v>
      </c>
    </row>
    <row r="576" spans="1:8" x14ac:dyDescent="0.25">
      <c r="A576" s="22" t="s">
        <v>181</v>
      </c>
      <c r="B576" s="21" t="s">
        <v>202</v>
      </c>
      <c r="C576" s="20" t="s">
        <v>192</v>
      </c>
      <c r="D576" s="19">
        <v>45370</v>
      </c>
      <c r="E576" s="18">
        <v>3</v>
      </c>
      <c r="F576" s="17">
        <v>2155</v>
      </c>
      <c r="G576" s="16">
        <f>+E576*F576</f>
        <v>6465</v>
      </c>
      <c r="H576" s="15">
        <v>45473</v>
      </c>
    </row>
    <row r="577" spans="1:8" x14ac:dyDescent="0.25">
      <c r="A577" s="22" t="s">
        <v>181</v>
      </c>
      <c r="B577" s="21" t="s">
        <v>201</v>
      </c>
      <c r="C577" s="20" t="s">
        <v>200</v>
      </c>
      <c r="D577" s="20"/>
      <c r="E577" s="18">
        <v>3</v>
      </c>
      <c r="F577" s="17">
        <v>2279.66</v>
      </c>
      <c r="G577" s="16">
        <f>+E577*F577</f>
        <v>6838.98</v>
      </c>
      <c r="H577" s="15">
        <v>45473</v>
      </c>
    </row>
    <row r="578" spans="1:8" x14ac:dyDescent="0.25">
      <c r="A578" s="22" t="s">
        <v>181</v>
      </c>
      <c r="B578" s="21" t="s">
        <v>199</v>
      </c>
      <c r="C578" s="20" t="s">
        <v>198</v>
      </c>
      <c r="D578" s="19">
        <v>45370</v>
      </c>
      <c r="E578" s="18">
        <v>4</v>
      </c>
      <c r="F578" s="17">
        <v>725</v>
      </c>
      <c r="G578" s="16">
        <f>+E578*F578</f>
        <v>2900</v>
      </c>
      <c r="H578" s="15">
        <v>45473</v>
      </c>
    </row>
    <row r="579" spans="1:8" x14ac:dyDescent="0.25">
      <c r="A579" s="22" t="s">
        <v>181</v>
      </c>
      <c r="B579" s="21" t="s">
        <v>197</v>
      </c>
      <c r="C579" s="20" t="s">
        <v>196</v>
      </c>
      <c r="D579" s="20"/>
      <c r="E579" s="18">
        <v>2</v>
      </c>
      <c r="F579" s="17">
        <v>635.59</v>
      </c>
      <c r="G579" s="16">
        <f>+E579*F579</f>
        <v>1271.18</v>
      </c>
      <c r="H579" s="15">
        <v>45473</v>
      </c>
    </row>
    <row r="580" spans="1:8" x14ac:dyDescent="0.25">
      <c r="A580" s="22" t="s">
        <v>181</v>
      </c>
      <c r="B580" s="21" t="s">
        <v>195</v>
      </c>
      <c r="C580" s="20" t="s">
        <v>192</v>
      </c>
      <c r="D580" s="19">
        <v>45370</v>
      </c>
      <c r="E580" s="18">
        <v>3</v>
      </c>
      <c r="F580" s="17">
        <v>465</v>
      </c>
      <c r="G580" s="16">
        <f>+E580*F580</f>
        <v>1395</v>
      </c>
      <c r="H580" s="15">
        <v>45473</v>
      </c>
    </row>
    <row r="581" spans="1:8" x14ac:dyDescent="0.25">
      <c r="A581" s="22" t="s">
        <v>181</v>
      </c>
      <c r="B581" s="21" t="s">
        <v>194</v>
      </c>
      <c r="C581" s="20" t="s">
        <v>192</v>
      </c>
      <c r="D581" s="20"/>
      <c r="E581" s="18">
        <v>2</v>
      </c>
      <c r="F581" s="17">
        <v>1500</v>
      </c>
      <c r="G581" s="16">
        <f>+E581*F581</f>
        <v>3000</v>
      </c>
      <c r="H581" s="15">
        <v>45473</v>
      </c>
    </row>
    <row r="582" spans="1:8" x14ac:dyDescent="0.25">
      <c r="A582" s="22" t="s">
        <v>181</v>
      </c>
      <c r="B582" s="21" t="s">
        <v>193</v>
      </c>
      <c r="C582" s="20" t="s">
        <v>192</v>
      </c>
      <c r="D582" s="20"/>
      <c r="E582" s="18">
        <v>2</v>
      </c>
      <c r="F582" s="17">
        <v>3500</v>
      </c>
      <c r="G582" s="16">
        <f>+E582*F582</f>
        <v>7000</v>
      </c>
      <c r="H582" s="15">
        <v>45473</v>
      </c>
    </row>
    <row r="583" spans="1:8" x14ac:dyDescent="0.25">
      <c r="A583" s="22" t="s">
        <v>181</v>
      </c>
      <c r="B583" s="21" t="s">
        <v>191</v>
      </c>
      <c r="C583" s="20" t="s">
        <v>190</v>
      </c>
      <c r="D583" s="19">
        <v>45393</v>
      </c>
      <c r="E583" s="18">
        <v>4</v>
      </c>
      <c r="F583" s="17">
        <v>1900</v>
      </c>
      <c r="G583" s="16">
        <f>+E583*F583</f>
        <v>7600</v>
      </c>
      <c r="H583" s="15">
        <v>45473</v>
      </c>
    </row>
    <row r="584" spans="1:8" ht="24" x14ac:dyDescent="0.25">
      <c r="A584" s="22" t="s">
        <v>114</v>
      </c>
      <c r="B584" s="21" t="s">
        <v>189</v>
      </c>
      <c r="C584" s="20" t="s">
        <v>12</v>
      </c>
      <c r="D584" s="19">
        <v>45467</v>
      </c>
      <c r="E584" s="18">
        <v>0</v>
      </c>
      <c r="F584" s="17">
        <v>2478</v>
      </c>
      <c r="G584" s="16">
        <f>+E584*F584</f>
        <v>0</v>
      </c>
      <c r="H584" s="15">
        <v>45473</v>
      </c>
    </row>
    <row r="585" spans="1:8" ht="24" x14ac:dyDescent="0.25">
      <c r="A585" s="22" t="s">
        <v>114</v>
      </c>
      <c r="B585" s="21" t="s">
        <v>188</v>
      </c>
      <c r="C585" s="20" t="s">
        <v>12</v>
      </c>
      <c r="D585" s="19">
        <v>45467</v>
      </c>
      <c r="E585" s="18">
        <v>0</v>
      </c>
      <c r="F585" s="17">
        <v>1168.2</v>
      </c>
      <c r="G585" s="16">
        <f>+E585*F585</f>
        <v>0</v>
      </c>
      <c r="H585" s="15">
        <v>45473</v>
      </c>
    </row>
    <row r="586" spans="1:8" x14ac:dyDescent="0.25">
      <c r="A586" s="20" t="s">
        <v>187</v>
      </c>
      <c r="B586" s="21" t="s">
        <v>186</v>
      </c>
      <c r="C586" s="20" t="s">
        <v>8</v>
      </c>
      <c r="D586" s="19">
        <v>45463</v>
      </c>
      <c r="E586" s="18">
        <v>75</v>
      </c>
      <c r="F586" s="17">
        <v>123.6</v>
      </c>
      <c r="G586" s="16">
        <f>+E586*F586</f>
        <v>9270</v>
      </c>
      <c r="H586" s="15">
        <v>45473</v>
      </c>
    </row>
    <row r="587" spans="1:8" ht="24" x14ac:dyDescent="0.25">
      <c r="A587" s="22" t="s">
        <v>56</v>
      </c>
      <c r="B587" s="21" t="s">
        <v>185</v>
      </c>
      <c r="C587" s="20" t="s">
        <v>14</v>
      </c>
      <c r="D587" s="19">
        <v>45209</v>
      </c>
      <c r="E587" s="18">
        <v>0</v>
      </c>
      <c r="F587" s="17">
        <v>130</v>
      </c>
      <c r="G587" s="16">
        <f>+E587*F587</f>
        <v>0</v>
      </c>
      <c r="H587" s="15">
        <v>45473</v>
      </c>
    </row>
    <row r="588" spans="1:8" ht="24" x14ac:dyDescent="0.25">
      <c r="A588" s="23" t="s">
        <v>31</v>
      </c>
      <c r="B588" s="21" t="s">
        <v>184</v>
      </c>
      <c r="C588" s="20" t="s">
        <v>8</v>
      </c>
      <c r="D588" s="19">
        <v>45103</v>
      </c>
      <c r="E588" s="18">
        <v>0</v>
      </c>
      <c r="F588" s="17">
        <v>24500</v>
      </c>
      <c r="G588" s="16">
        <f>+E588*F588</f>
        <v>0</v>
      </c>
      <c r="H588" s="15">
        <v>45473</v>
      </c>
    </row>
    <row r="589" spans="1:8" x14ac:dyDescent="0.25">
      <c r="A589" s="23" t="s">
        <v>31</v>
      </c>
      <c r="B589" s="21" t="s">
        <v>183</v>
      </c>
      <c r="C589" s="20" t="s">
        <v>8</v>
      </c>
      <c r="D589" s="20"/>
      <c r="E589" s="18">
        <v>0</v>
      </c>
      <c r="F589" s="17">
        <v>28910</v>
      </c>
      <c r="G589" s="16">
        <f>+E589*F589</f>
        <v>0</v>
      </c>
      <c r="H589" s="15">
        <v>45473</v>
      </c>
    </row>
    <row r="590" spans="1:8" x14ac:dyDescent="0.25">
      <c r="A590" s="22" t="s">
        <v>10</v>
      </c>
      <c r="B590" s="21" t="s">
        <v>182</v>
      </c>
      <c r="C590" s="20" t="s">
        <v>14</v>
      </c>
      <c r="D590" s="19">
        <v>45231</v>
      </c>
      <c r="E590" s="18">
        <v>3</v>
      </c>
      <c r="F590" s="17">
        <v>153.4</v>
      </c>
      <c r="G590" s="16">
        <f>+E590*F590</f>
        <v>460.20000000000005</v>
      </c>
      <c r="H590" s="15">
        <v>45473</v>
      </c>
    </row>
    <row r="591" spans="1:8" ht="24" x14ac:dyDescent="0.25">
      <c r="A591" s="22" t="s">
        <v>181</v>
      </c>
      <c r="B591" s="21" t="s">
        <v>180</v>
      </c>
      <c r="C591" s="20" t="s">
        <v>179</v>
      </c>
      <c r="D591" s="19"/>
      <c r="E591" s="18">
        <v>86</v>
      </c>
      <c r="F591" s="17"/>
      <c r="G591" s="16">
        <f>+E591*F591</f>
        <v>0</v>
      </c>
      <c r="H591" s="15">
        <v>45473</v>
      </c>
    </row>
    <row r="592" spans="1:8" x14ac:dyDescent="0.25">
      <c r="A592" s="22" t="s">
        <v>31</v>
      </c>
      <c r="B592" s="21" t="s">
        <v>178</v>
      </c>
      <c r="C592" s="20" t="s">
        <v>12</v>
      </c>
      <c r="D592" s="19">
        <v>45467</v>
      </c>
      <c r="E592" s="18">
        <v>0</v>
      </c>
      <c r="F592" s="17">
        <v>4855.7</v>
      </c>
      <c r="G592" s="16">
        <f>+E592*F592</f>
        <v>0</v>
      </c>
      <c r="H592" s="15">
        <v>45473</v>
      </c>
    </row>
    <row r="593" spans="1:8" x14ac:dyDescent="0.25">
      <c r="A593" s="22" t="s">
        <v>31</v>
      </c>
      <c r="B593" s="21" t="s">
        <v>177</v>
      </c>
      <c r="C593" s="20" t="s">
        <v>12</v>
      </c>
      <c r="D593" s="19">
        <v>44999</v>
      </c>
      <c r="E593" s="18">
        <v>0</v>
      </c>
      <c r="F593" s="17">
        <v>5388.3</v>
      </c>
      <c r="G593" s="16">
        <f>+E593*F593</f>
        <v>0</v>
      </c>
      <c r="H593" s="15">
        <v>45473</v>
      </c>
    </row>
    <row r="594" spans="1:8" ht="24" x14ac:dyDescent="0.25">
      <c r="A594" s="22" t="s">
        <v>39</v>
      </c>
      <c r="B594" s="21" t="s">
        <v>176</v>
      </c>
      <c r="C594" s="20" t="s">
        <v>14</v>
      </c>
      <c r="D594" s="19">
        <v>45208</v>
      </c>
      <c r="E594" s="18">
        <v>3</v>
      </c>
      <c r="F594" s="17">
        <v>7250</v>
      </c>
      <c r="G594" s="16">
        <f>+E594*F594</f>
        <v>21750</v>
      </c>
      <c r="H594" s="15">
        <v>45473</v>
      </c>
    </row>
    <row r="595" spans="1:8" x14ac:dyDescent="0.25">
      <c r="A595" s="22" t="s">
        <v>10</v>
      </c>
      <c r="B595" s="21" t="s">
        <v>175</v>
      </c>
      <c r="C595" s="20" t="s">
        <v>8</v>
      </c>
      <c r="D595" s="20"/>
      <c r="E595" s="18">
        <v>2</v>
      </c>
      <c r="F595" s="17">
        <v>1560</v>
      </c>
      <c r="G595" s="16">
        <f>+E595*F595</f>
        <v>3120</v>
      </c>
      <c r="H595" s="15">
        <v>45473</v>
      </c>
    </row>
    <row r="596" spans="1:8" x14ac:dyDescent="0.25">
      <c r="A596" s="22" t="s">
        <v>4</v>
      </c>
      <c r="B596" s="26" t="s">
        <v>174</v>
      </c>
      <c r="C596" s="20" t="s">
        <v>8</v>
      </c>
      <c r="D596" s="20"/>
      <c r="E596" s="18">
        <v>2</v>
      </c>
      <c r="F596" s="17">
        <v>101.69</v>
      </c>
      <c r="G596" s="16">
        <f>+E596*F596</f>
        <v>203.38</v>
      </c>
      <c r="H596" s="15">
        <v>45473</v>
      </c>
    </row>
    <row r="597" spans="1:8" x14ac:dyDescent="0.25">
      <c r="A597" s="22" t="s">
        <v>10</v>
      </c>
      <c r="B597" s="21" t="s">
        <v>173</v>
      </c>
      <c r="C597" s="20" t="s">
        <v>14</v>
      </c>
      <c r="D597" s="19">
        <v>45208</v>
      </c>
      <c r="E597" s="18">
        <v>1</v>
      </c>
      <c r="F597" s="17">
        <v>802.4</v>
      </c>
      <c r="G597" s="16">
        <f>+E597*F597</f>
        <v>802.4</v>
      </c>
      <c r="H597" s="15">
        <v>45473</v>
      </c>
    </row>
    <row r="598" spans="1:8" x14ac:dyDescent="0.25">
      <c r="A598" s="22" t="s">
        <v>10</v>
      </c>
      <c r="B598" s="21" t="s">
        <v>172</v>
      </c>
      <c r="C598" s="20" t="s">
        <v>8</v>
      </c>
      <c r="D598" s="20"/>
      <c r="E598" s="18">
        <v>3</v>
      </c>
      <c r="F598" s="17">
        <v>788.12</v>
      </c>
      <c r="G598" s="16">
        <f>+E598*F598</f>
        <v>2364.36</v>
      </c>
      <c r="H598" s="15">
        <v>45473</v>
      </c>
    </row>
    <row r="599" spans="1:8" x14ac:dyDescent="0.25">
      <c r="A599" s="22" t="s">
        <v>10</v>
      </c>
      <c r="B599" s="21" t="s">
        <v>171</v>
      </c>
      <c r="C599" s="20" t="s">
        <v>14</v>
      </c>
      <c r="D599" s="19">
        <v>45208</v>
      </c>
      <c r="E599" s="18">
        <v>2</v>
      </c>
      <c r="F599" s="17">
        <v>684.57</v>
      </c>
      <c r="G599" s="16">
        <f>+E599*F599</f>
        <v>1369.14</v>
      </c>
      <c r="H599" s="15">
        <v>45473</v>
      </c>
    </row>
    <row r="600" spans="1:8" ht="24" x14ac:dyDescent="0.25">
      <c r="A600" s="22" t="s">
        <v>10</v>
      </c>
      <c r="B600" s="21" t="s">
        <v>170</v>
      </c>
      <c r="C600" s="20" t="s">
        <v>14</v>
      </c>
      <c r="D600" s="19">
        <v>45208</v>
      </c>
      <c r="E600" s="18">
        <v>20</v>
      </c>
      <c r="F600" s="17">
        <v>182.39</v>
      </c>
      <c r="G600" s="16">
        <f>+E600*F600</f>
        <v>3647.7999999999997</v>
      </c>
      <c r="H600" s="15">
        <v>45473</v>
      </c>
    </row>
    <row r="601" spans="1:8" x14ac:dyDescent="0.25">
      <c r="A601" s="22" t="s">
        <v>10</v>
      </c>
      <c r="B601" s="26" t="s">
        <v>169</v>
      </c>
      <c r="C601" s="20" t="s">
        <v>8</v>
      </c>
      <c r="D601" s="20"/>
      <c r="E601" s="18">
        <v>8</v>
      </c>
      <c r="F601" s="17">
        <v>288</v>
      </c>
      <c r="G601" s="16">
        <f>+E601*F601</f>
        <v>2304</v>
      </c>
      <c r="H601" s="15">
        <v>45473</v>
      </c>
    </row>
    <row r="602" spans="1:8" x14ac:dyDescent="0.25">
      <c r="A602" s="22" t="s">
        <v>10</v>
      </c>
      <c r="B602" s="26" t="s">
        <v>168</v>
      </c>
      <c r="C602" s="20" t="s">
        <v>8</v>
      </c>
      <c r="D602" s="19">
        <v>45191</v>
      </c>
      <c r="E602" s="18">
        <v>0</v>
      </c>
      <c r="F602" s="17">
        <v>27</v>
      </c>
      <c r="G602" s="16">
        <f>+E602*F602</f>
        <v>0</v>
      </c>
      <c r="H602" s="15">
        <v>45473</v>
      </c>
    </row>
    <row r="603" spans="1:8" x14ac:dyDescent="0.25">
      <c r="A603" s="22" t="s">
        <v>7</v>
      </c>
      <c r="B603" s="21" t="s">
        <v>167</v>
      </c>
      <c r="C603" s="20" t="s">
        <v>8</v>
      </c>
      <c r="D603" s="20"/>
      <c r="E603" s="18">
        <v>35</v>
      </c>
      <c r="F603" s="17">
        <v>45</v>
      </c>
      <c r="G603" s="16">
        <f>+E603*F603</f>
        <v>1575</v>
      </c>
      <c r="H603" s="15">
        <v>45473</v>
      </c>
    </row>
    <row r="604" spans="1:8" x14ac:dyDescent="0.25">
      <c r="A604" s="22" t="s">
        <v>4</v>
      </c>
      <c r="B604" s="21" t="s">
        <v>166</v>
      </c>
      <c r="C604" s="20" t="s">
        <v>164</v>
      </c>
      <c r="D604" s="19"/>
      <c r="E604" s="18">
        <v>10</v>
      </c>
      <c r="F604" s="17"/>
      <c r="G604" s="16">
        <f>+E604*F604</f>
        <v>0</v>
      </c>
      <c r="H604" s="15">
        <v>45473</v>
      </c>
    </row>
    <row r="605" spans="1:8" x14ac:dyDescent="0.25">
      <c r="A605" s="22" t="s">
        <v>4</v>
      </c>
      <c r="B605" s="21" t="s">
        <v>165</v>
      </c>
      <c r="C605" s="20" t="s">
        <v>164</v>
      </c>
      <c r="D605" s="19"/>
      <c r="E605" s="18">
        <v>10</v>
      </c>
      <c r="F605" s="17"/>
      <c r="G605" s="16">
        <f>+E605*F605</f>
        <v>0</v>
      </c>
      <c r="H605" s="15">
        <v>45473</v>
      </c>
    </row>
    <row r="606" spans="1:8" ht="24" x14ac:dyDescent="0.25">
      <c r="A606" s="20" t="s">
        <v>158</v>
      </c>
      <c r="B606" s="21" t="s">
        <v>163</v>
      </c>
      <c r="C606" s="20" t="s">
        <v>162</v>
      </c>
      <c r="D606" s="19">
        <v>45152</v>
      </c>
      <c r="E606" s="18">
        <v>0</v>
      </c>
      <c r="F606" s="17">
        <v>117</v>
      </c>
      <c r="G606" s="16">
        <f>+E606*F606</f>
        <v>0</v>
      </c>
      <c r="H606" s="15">
        <v>45473</v>
      </c>
    </row>
    <row r="607" spans="1:8" x14ac:dyDescent="0.25">
      <c r="A607" s="20" t="s">
        <v>158</v>
      </c>
      <c r="B607" s="21" t="s">
        <v>161</v>
      </c>
      <c r="C607" s="20" t="s">
        <v>160</v>
      </c>
      <c r="D607" s="19">
        <v>45341</v>
      </c>
      <c r="E607" s="18">
        <v>32</v>
      </c>
      <c r="F607" s="17">
        <v>43.13</v>
      </c>
      <c r="G607" s="16">
        <f>+E607*F607</f>
        <v>1380.16</v>
      </c>
      <c r="H607" s="15">
        <v>45473</v>
      </c>
    </row>
    <row r="608" spans="1:8" x14ac:dyDescent="0.25">
      <c r="A608" s="20" t="s">
        <v>158</v>
      </c>
      <c r="B608" s="21" t="s">
        <v>159</v>
      </c>
      <c r="C608" s="20" t="s">
        <v>8</v>
      </c>
      <c r="D608" s="19">
        <v>45341</v>
      </c>
      <c r="E608" s="18">
        <v>0</v>
      </c>
      <c r="F608" s="17">
        <v>599.99</v>
      </c>
      <c r="G608" s="16">
        <f>+E608*F608</f>
        <v>0</v>
      </c>
      <c r="H608" s="15">
        <v>45473</v>
      </c>
    </row>
    <row r="609" spans="1:8" x14ac:dyDescent="0.25">
      <c r="A609" s="20" t="s">
        <v>158</v>
      </c>
      <c r="B609" s="21" t="s">
        <v>157</v>
      </c>
      <c r="C609" s="20" t="s">
        <v>156</v>
      </c>
      <c r="D609" s="19">
        <v>45149</v>
      </c>
      <c r="E609" s="18">
        <v>0</v>
      </c>
      <c r="F609" s="17">
        <v>115</v>
      </c>
      <c r="G609" s="16">
        <f>+E609*F609</f>
        <v>0</v>
      </c>
      <c r="H609" s="15">
        <v>45473</v>
      </c>
    </row>
    <row r="610" spans="1:8" x14ac:dyDescent="0.25">
      <c r="A610" s="23" t="s">
        <v>31</v>
      </c>
      <c r="B610" s="26" t="s">
        <v>155</v>
      </c>
      <c r="C610" s="20" t="s">
        <v>8</v>
      </c>
      <c r="D610" s="19">
        <v>45181</v>
      </c>
      <c r="E610" s="20">
        <v>0</v>
      </c>
      <c r="F610" s="17">
        <v>45762.71</v>
      </c>
      <c r="G610" s="16">
        <f>+E610*F610</f>
        <v>0</v>
      </c>
      <c r="H610" s="15">
        <v>45473</v>
      </c>
    </row>
    <row r="611" spans="1:8" x14ac:dyDescent="0.25">
      <c r="A611" s="22" t="s">
        <v>10</v>
      </c>
      <c r="B611" s="21" t="s">
        <v>154</v>
      </c>
      <c r="C611" s="20" t="s">
        <v>14</v>
      </c>
      <c r="D611" s="19">
        <v>45208</v>
      </c>
      <c r="E611" s="18">
        <v>5</v>
      </c>
      <c r="F611" s="17">
        <v>41.3</v>
      </c>
      <c r="G611" s="16">
        <f>+E611*F611</f>
        <v>206.5</v>
      </c>
      <c r="H611" s="15">
        <v>45473</v>
      </c>
    </row>
    <row r="612" spans="1:8" x14ac:dyDescent="0.25">
      <c r="A612" s="22" t="s">
        <v>10</v>
      </c>
      <c r="B612" s="21" t="s">
        <v>153</v>
      </c>
      <c r="C612" s="20" t="s">
        <v>14</v>
      </c>
      <c r="D612" s="19">
        <v>45208</v>
      </c>
      <c r="E612" s="18">
        <v>4</v>
      </c>
      <c r="F612" s="17">
        <v>59</v>
      </c>
      <c r="G612" s="16">
        <f>+E612*F612</f>
        <v>236</v>
      </c>
      <c r="H612" s="15">
        <v>45473</v>
      </c>
    </row>
    <row r="613" spans="1:8" x14ac:dyDescent="0.25">
      <c r="A613" s="22" t="s">
        <v>10</v>
      </c>
      <c r="B613" s="21" t="s">
        <v>152</v>
      </c>
      <c r="C613" s="20" t="s">
        <v>14</v>
      </c>
      <c r="D613" s="19">
        <v>45208</v>
      </c>
      <c r="E613" s="18">
        <v>6</v>
      </c>
      <c r="F613" s="17">
        <v>21.24</v>
      </c>
      <c r="G613" s="16">
        <f>+E613*F613</f>
        <v>127.44</v>
      </c>
      <c r="H613" s="15">
        <v>45473</v>
      </c>
    </row>
    <row r="614" spans="1:8" ht="24" x14ac:dyDescent="0.25">
      <c r="A614" s="22" t="s">
        <v>10</v>
      </c>
      <c r="B614" s="21" t="s">
        <v>151</v>
      </c>
      <c r="C614" s="20" t="s">
        <v>14</v>
      </c>
      <c r="D614" s="19">
        <v>45208</v>
      </c>
      <c r="E614" s="18">
        <v>8</v>
      </c>
      <c r="F614" s="17">
        <v>102.53</v>
      </c>
      <c r="G614" s="16">
        <f>+E614*F614</f>
        <v>820.24</v>
      </c>
      <c r="H614" s="15">
        <v>45473</v>
      </c>
    </row>
    <row r="615" spans="1:8" x14ac:dyDescent="0.25">
      <c r="A615" s="22" t="s">
        <v>10</v>
      </c>
      <c r="B615" s="21" t="s">
        <v>150</v>
      </c>
      <c r="C615" s="20" t="s">
        <v>14</v>
      </c>
      <c r="D615" s="19"/>
      <c r="E615" s="18">
        <v>3</v>
      </c>
      <c r="F615" s="17"/>
      <c r="G615" s="16">
        <f>+E615*F615</f>
        <v>0</v>
      </c>
      <c r="H615" s="15">
        <v>45473</v>
      </c>
    </row>
    <row r="616" spans="1:8" x14ac:dyDescent="0.25">
      <c r="A616" s="22" t="s">
        <v>10</v>
      </c>
      <c r="B616" s="21" t="s">
        <v>149</v>
      </c>
      <c r="C616" s="20"/>
      <c r="D616" s="19"/>
      <c r="E616" s="18">
        <v>8</v>
      </c>
      <c r="F616" s="17"/>
      <c r="G616" s="16">
        <f>+E616*F616</f>
        <v>0</v>
      </c>
      <c r="H616" s="15">
        <v>45473</v>
      </c>
    </row>
    <row r="617" spans="1:8" x14ac:dyDescent="0.25">
      <c r="A617" s="22" t="s">
        <v>10</v>
      </c>
      <c r="B617" s="21" t="s">
        <v>148</v>
      </c>
      <c r="C617" s="20" t="s">
        <v>8</v>
      </c>
      <c r="D617" s="20"/>
      <c r="E617" s="18">
        <v>0</v>
      </c>
      <c r="F617" s="17">
        <v>830</v>
      </c>
      <c r="G617" s="16">
        <f>+E617*F617</f>
        <v>0</v>
      </c>
      <c r="H617" s="15">
        <v>45473</v>
      </c>
    </row>
    <row r="618" spans="1:8" x14ac:dyDescent="0.25">
      <c r="A618" s="22" t="s">
        <v>4</v>
      </c>
      <c r="B618" s="21" t="s">
        <v>147</v>
      </c>
      <c r="C618" s="20" t="s">
        <v>14</v>
      </c>
      <c r="D618" s="19">
        <v>45208</v>
      </c>
      <c r="E618" s="18">
        <v>8</v>
      </c>
      <c r="F618" s="17">
        <v>25.96</v>
      </c>
      <c r="G618" s="16">
        <f>+E618*F618</f>
        <v>207.68</v>
      </c>
      <c r="H618" s="15">
        <v>45473</v>
      </c>
    </row>
    <row r="619" spans="1:8" x14ac:dyDescent="0.25">
      <c r="A619" s="22" t="s">
        <v>10</v>
      </c>
      <c r="B619" s="21" t="s">
        <v>146</v>
      </c>
      <c r="C619" s="20" t="s">
        <v>8</v>
      </c>
      <c r="D619" s="20"/>
      <c r="E619" s="18">
        <v>6</v>
      </c>
      <c r="F619" s="17">
        <v>25</v>
      </c>
      <c r="G619" s="16">
        <f>+E619*F619</f>
        <v>150</v>
      </c>
      <c r="H619" s="15">
        <v>45473</v>
      </c>
    </row>
    <row r="620" spans="1:8" ht="24" x14ac:dyDescent="0.25">
      <c r="A620" s="22" t="s">
        <v>114</v>
      </c>
      <c r="B620" s="21" t="s">
        <v>145</v>
      </c>
      <c r="C620" s="20" t="s">
        <v>14</v>
      </c>
      <c r="D620" s="19">
        <v>45272</v>
      </c>
      <c r="E620" s="18">
        <v>0</v>
      </c>
      <c r="F620" s="17">
        <v>112.1</v>
      </c>
      <c r="G620" s="16">
        <f>+E620*F620</f>
        <v>0</v>
      </c>
      <c r="H620" s="15">
        <v>45473</v>
      </c>
    </row>
    <row r="621" spans="1:8" ht="24" x14ac:dyDescent="0.25">
      <c r="A621" s="23" t="s">
        <v>31</v>
      </c>
      <c r="B621" s="21" t="s">
        <v>144</v>
      </c>
      <c r="C621" s="20" t="s">
        <v>14</v>
      </c>
      <c r="D621" s="19">
        <v>45239</v>
      </c>
      <c r="E621" s="18">
        <v>0</v>
      </c>
      <c r="F621" s="17">
        <v>2204.5700000000002</v>
      </c>
      <c r="G621" s="16">
        <f>+E621*F621</f>
        <v>0</v>
      </c>
      <c r="H621" s="15">
        <v>45473</v>
      </c>
    </row>
    <row r="622" spans="1:8" x14ac:dyDescent="0.25">
      <c r="A622" s="20" t="s">
        <v>10</v>
      </c>
      <c r="B622" s="21" t="s">
        <v>143</v>
      </c>
      <c r="C622" s="20" t="s">
        <v>142</v>
      </c>
      <c r="D622" s="19">
        <v>45177</v>
      </c>
      <c r="E622" s="18">
        <v>43</v>
      </c>
      <c r="F622" s="17">
        <v>18</v>
      </c>
      <c r="G622" s="16">
        <f>+E622*F622</f>
        <v>774</v>
      </c>
      <c r="H622" s="15">
        <v>45473</v>
      </c>
    </row>
    <row r="623" spans="1:8" ht="24" x14ac:dyDescent="0.25">
      <c r="A623" s="25" t="s">
        <v>27</v>
      </c>
      <c r="B623" s="21" t="s">
        <v>141</v>
      </c>
      <c r="C623" s="20" t="s">
        <v>12</v>
      </c>
      <c r="D623" s="19">
        <v>45426</v>
      </c>
      <c r="E623" s="18">
        <v>0</v>
      </c>
      <c r="F623" s="17">
        <v>1416</v>
      </c>
      <c r="G623" s="16">
        <f>+E623*F623</f>
        <v>0</v>
      </c>
      <c r="H623" s="15">
        <v>45473</v>
      </c>
    </row>
    <row r="624" spans="1:8" x14ac:dyDescent="0.25">
      <c r="A624" s="22" t="s">
        <v>27</v>
      </c>
      <c r="B624" s="21" t="s">
        <v>140</v>
      </c>
      <c r="C624" s="20" t="s">
        <v>14</v>
      </c>
      <c r="D624" s="19">
        <v>45271</v>
      </c>
      <c r="E624" s="18">
        <v>0</v>
      </c>
      <c r="F624" s="17">
        <v>1168.2</v>
      </c>
      <c r="G624" s="16">
        <f>+E624*F624</f>
        <v>0</v>
      </c>
      <c r="H624" s="15">
        <v>45473</v>
      </c>
    </row>
    <row r="625" spans="1:8" ht="24" x14ac:dyDescent="0.25">
      <c r="A625" s="22" t="s">
        <v>56</v>
      </c>
      <c r="B625" s="21" t="s">
        <v>139</v>
      </c>
      <c r="C625" s="20" t="s">
        <v>2</v>
      </c>
      <c r="D625" s="19">
        <v>45209</v>
      </c>
      <c r="E625" s="18">
        <v>0</v>
      </c>
      <c r="F625" s="17">
        <v>125</v>
      </c>
      <c r="G625" s="16">
        <f>+E625*F625</f>
        <v>0</v>
      </c>
      <c r="H625" s="15">
        <v>45473</v>
      </c>
    </row>
    <row r="626" spans="1:8" x14ac:dyDescent="0.25">
      <c r="A626" s="22" t="s">
        <v>137</v>
      </c>
      <c r="B626" s="21" t="s">
        <v>138</v>
      </c>
      <c r="C626" s="20" t="s">
        <v>14</v>
      </c>
      <c r="D626" s="19">
        <v>45208</v>
      </c>
      <c r="E626" s="18">
        <v>0</v>
      </c>
      <c r="F626" s="17">
        <v>574.94000000000005</v>
      </c>
      <c r="G626" s="16">
        <f>+E626*F626</f>
        <v>0</v>
      </c>
      <c r="H626" s="15">
        <v>45473</v>
      </c>
    </row>
    <row r="627" spans="1:8" x14ac:dyDescent="0.25">
      <c r="A627" s="22" t="s">
        <v>137</v>
      </c>
      <c r="B627" s="21" t="s">
        <v>136</v>
      </c>
      <c r="C627" s="20" t="s">
        <v>135</v>
      </c>
      <c r="D627" s="19">
        <v>45272</v>
      </c>
      <c r="E627" s="18">
        <v>0</v>
      </c>
      <c r="F627" s="17">
        <v>649</v>
      </c>
      <c r="G627" s="16">
        <f>+E627*F627</f>
        <v>0</v>
      </c>
      <c r="H627" s="15">
        <v>45473</v>
      </c>
    </row>
    <row r="628" spans="1:8" x14ac:dyDescent="0.25">
      <c r="A628" s="22" t="s">
        <v>7</v>
      </c>
      <c r="B628" s="21" t="s">
        <v>134</v>
      </c>
      <c r="C628" s="20" t="s">
        <v>8</v>
      </c>
      <c r="D628" s="19">
        <v>45118</v>
      </c>
      <c r="E628" s="18">
        <v>0</v>
      </c>
      <c r="F628" s="17">
        <v>66.27</v>
      </c>
      <c r="G628" s="16">
        <f>+E628*F628</f>
        <v>0</v>
      </c>
      <c r="H628" s="15">
        <v>45473</v>
      </c>
    </row>
    <row r="629" spans="1:8" x14ac:dyDescent="0.25">
      <c r="A629" s="22" t="s">
        <v>10</v>
      </c>
      <c r="B629" s="21" t="s">
        <v>133</v>
      </c>
      <c r="C629" s="20" t="s">
        <v>14</v>
      </c>
      <c r="D629" s="19">
        <v>45208</v>
      </c>
      <c r="E629" s="18">
        <v>0</v>
      </c>
      <c r="F629" s="17">
        <v>14090.08</v>
      </c>
      <c r="G629" s="16">
        <f>+E629*F629</f>
        <v>0</v>
      </c>
      <c r="H629" s="15">
        <v>45473</v>
      </c>
    </row>
    <row r="630" spans="1:8" x14ac:dyDescent="0.25">
      <c r="A630" s="22" t="s">
        <v>7</v>
      </c>
      <c r="B630" s="21" t="s">
        <v>132</v>
      </c>
      <c r="C630" s="20" t="s">
        <v>8</v>
      </c>
      <c r="D630" s="20"/>
      <c r="E630" s="18">
        <v>32</v>
      </c>
      <c r="F630" s="17">
        <v>489.83</v>
      </c>
      <c r="G630" s="16">
        <f>+E630*F630</f>
        <v>15674.56</v>
      </c>
      <c r="H630" s="15">
        <v>45473</v>
      </c>
    </row>
    <row r="631" spans="1:8" x14ac:dyDescent="0.25">
      <c r="A631" s="22" t="s">
        <v>7</v>
      </c>
      <c r="B631" s="21" t="s">
        <v>131</v>
      </c>
      <c r="C631" s="20" t="s">
        <v>8</v>
      </c>
      <c r="D631" s="19">
        <v>45278</v>
      </c>
      <c r="E631" s="18">
        <v>2</v>
      </c>
      <c r="F631" s="17">
        <v>520.41999999999996</v>
      </c>
      <c r="G631" s="16">
        <f>+E631*F631</f>
        <v>1040.8399999999999</v>
      </c>
      <c r="H631" s="15">
        <v>45473</v>
      </c>
    </row>
    <row r="632" spans="1:8" x14ac:dyDescent="0.25">
      <c r="A632" s="22" t="s">
        <v>7</v>
      </c>
      <c r="B632" s="21" t="s">
        <v>130</v>
      </c>
      <c r="C632" s="20" t="s">
        <v>8</v>
      </c>
      <c r="D632" s="19">
        <v>45278</v>
      </c>
      <c r="E632" s="18">
        <v>2</v>
      </c>
      <c r="F632" s="17">
        <v>520.41999999999996</v>
      </c>
      <c r="G632" s="16">
        <f>+E632*F632</f>
        <v>1040.8399999999999</v>
      </c>
      <c r="H632" s="15">
        <v>45473</v>
      </c>
    </row>
    <row r="633" spans="1:8" x14ac:dyDescent="0.25">
      <c r="A633" s="22" t="s">
        <v>7</v>
      </c>
      <c r="B633" s="21" t="s">
        <v>129</v>
      </c>
      <c r="C633" s="20" t="s">
        <v>8</v>
      </c>
      <c r="D633" s="19">
        <v>45278</v>
      </c>
      <c r="E633" s="18">
        <v>2</v>
      </c>
      <c r="F633" s="17">
        <v>520.41999999999996</v>
      </c>
      <c r="G633" s="16">
        <f>+E633*F633</f>
        <v>1040.8399999999999</v>
      </c>
      <c r="H633" s="15">
        <v>45473</v>
      </c>
    </row>
    <row r="634" spans="1:8" x14ac:dyDescent="0.25">
      <c r="A634" s="22" t="s">
        <v>7</v>
      </c>
      <c r="B634" s="21" t="s">
        <v>128</v>
      </c>
      <c r="C634" s="20" t="s">
        <v>8</v>
      </c>
      <c r="D634" s="19">
        <v>45278</v>
      </c>
      <c r="E634" s="18">
        <v>0</v>
      </c>
      <c r="F634" s="17">
        <v>520.41999999999996</v>
      </c>
      <c r="G634" s="16">
        <f>+E634*F634</f>
        <v>0</v>
      </c>
      <c r="H634" s="15">
        <v>45473</v>
      </c>
    </row>
    <row r="635" spans="1:8" x14ac:dyDescent="0.25">
      <c r="A635" s="22" t="s">
        <v>7</v>
      </c>
      <c r="B635" s="21" t="s">
        <v>127</v>
      </c>
      <c r="C635" s="20" t="s">
        <v>8</v>
      </c>
      <c r="D635" s="20"/>
      <c r="E635" s="18">
        <v>8</v>
      </c>
      <c r="F635" s="17">
        <v>489.83</v>
      </c>
      <c r="G635" s="16">
        <f>+E635*F635</f>
        <v>3918.64</v>
      </c>
      <c r="H635" s="15">
        <v>45473</v>
      </c>
    </row>
    <row r="636" spans="1:8" x14ac:dyDescent="0.25">
      <c r="A636" s="22" t="s">
        <v>7</v>
      </c>
      <c r="B636" s="21" t="s">
        <v>126</v>
      </c>
      <c r="C636" s="20" t="s">
        <v>8</v>
      </c>
      <c r="D636" s="20"/>
      <c r="E636" s="18">
        <v>27</v>
      </c>
      <c r="F636" s="17">
        <v>489.83</v>
      </c>
      <c r="G636" s="16">
        <f>+E636*F636</f>
        <v>13225.41</v>
      </c>
      <c r="H636" s="15">
        <v>45473</v>
      </c>
    </row>
    <row r="637" spans="1:8" x14ac:dyDescent="0.25">
      <c r="A637" s="22" t="s">
        <v>7</v>
      </c>
      <c r="B637" s="21" t="s">
        <v>125</v>
      </c>
      <c r="C637" s="20" t="s">
        <v>8</v>
      </c>
      <c r="D637" s="20"/>
      <c r="E637" s="18">
        <v>30</v>
      </c>
      <c r="F637" s="17">
        <v>489.83</v>
      </c>
      <c r="G637" s="16">
        <f>+E637*F637</f>
        <v>14694.9</v>
      </c>
      <c r="H637" s="15">
        <v>45473</v>
      </c>
    </row>
    <row r="638" spans="1:8" x14ac:dyDescent="0.25">
      <c r="A638" s="22" t="s">
        <v>39</v>
      </c>
      <c r="B638" s="21" t="s">
        <v>124</v>
      </c>
      <c r="C638" s="20" t="s">
        <v>8</v>
      </c>
      <c r="D638" s="20"/>
      <c r="E638" s="18">
        <v>4</v>
      </c>
      <c r="F638" s="17">
        <v>19.149999999999999</v>
      </c>
      <c r="G638" s="16">
        <f>+E638*F638</f>
        <v>76.599999999999994</v>
      </c>
      <c r="H638" s="15">
        <v>45473</v>
      </c>
    </row>
    <row r="639" spans="1:8" x14ac:dyDescent="0.25">
      <c r="A639" s="22" t="s">
        <v>39</v>
      </c>
      <c r="B639" s="21" t="s">
        <v>123</v>
      </c>
      <c r="C639" s="20" t="s">
        <v>8</v>
      </c>
      <c r="D639" s="20"/>
      <c r="E639" s="18">
        <v>11</v>
      </c>
      <c r="F639" s="17">
        <v>19.149999999999999</v>
      </c>
      <c r="G639" s="16">
        <f>+E639*F639</f>
        <v>210.64999999999998</v>
      </c>
      <c r="H639" s="15">
        <v>45473</v>
      </c>
    </row>
    <row r="640" spans="1:8" x14ac:dyDescent="0.25">
      <c r="A640" s="22" t="s">
        <v>39</v>
      </c>
      <c r="B640" s="21" t="s">
        <v>122</v>
      </c>
      <c r="C640" s="20" t="s">
        <v>8</v>
      </c>
      <c r="D640" s="20"/>
      <c r="E640" s="18">
        <v>18</v>
      </c>
      <c r="F640" s="17">
        <v>19.149999999999999</v>
      </c>
      <c r="G640" s="16">
        <f>+E640*F640</f>
        <v>344.7</v>
      </c>
      <c r="H640" s="15">
        <v>45473</v>
      </c>
    </row>
    <row r="641" spans="1:10" x14ac:dyDescent="0.25">
      <c r="A641" s="22" t="s">
        <v>39</v>
      </c>
      <c r="B641" s="21" t="s">
        <v>121</v>
      </c>
      <c r="C641" s="20" t="s">
        <v>8</v>
      </c>
      <c r="D641" s="20"/>
      <c r="E641" s="18">
        <v>16</v>
      </c>
      <c r="F641" s="17">
        <v>19.149999999999999</v>
      </c>
      <c r="G641" s="16">
        <f>+E641*F641</f>
        <v>306.39999999999998</v>
      </c>
      <c r="H641" s="15">
        <v>45473</v>
      </c>
    </row>
    <row r="642" spans="1:10" x14ac:dyDescent="0.25">
      <c r="A642" s="22" t="s">
        <v>7</v>
      </c>
      <c r="B642" s="21" t="s">
        <v>120</v>
      </c>
      <c r="C642" s="20" t="s">
        <v>45</v>
      </c>
      <c r="D642" s="19">
        <v>45372</v>
      </c>
      <c r="E642" s="18">
        <v>100</v>
      </c>
      <c r="F642" s="17">
        <v>25.96</v>
      </c>
      <c r="G642" s="16">
        <f>+E642*F642</f>
        <v>2596</v>
      </c>
      <c r="H642" s="15">
        <v>45473</v>
      </c>
    </row>
    <row r="643" spans="1:10" x14ac:dyDescent="0.25">
      <c r="A643" s="22" t="s">
        <v>7</v>
      </c>
      <c r="B643" s="21" t="s">
        <v>119</v>
      </c>
      <c r="C643" s="20" t="s">
        <v>45</v>
      </c>
      <c r="D643" s="19">
        <v>45372</v>
      </c>
      <c r="E643" s="18">
        <v>100</v>
      </c>
      <c r="F643" s="17">
        <v>41.3</v>
      </c>
      <c r="G643" s="16">
        <f>+E643*F643</f>
        <v>4130</v>
      </c>
      <c r="H643" s="15">
        <v>45473</v>
      </c>
      <c r="I643" s="24"/>
      <c r="J643" s="24"/>
    </row>
    <row r="644" spans="1:10" x14ac:dyDescent="0.25">
      <c r="A644" s="22" t="s">
        <v>7</v>
      </c>
      <c r="B644" s="21" t="s">
        <v>118</v>
      </c>
      <c r="C644" s="20" t="s">
        <v>45</v>
      </c>
      <c r="D644" s="19">
        <v>45280</v>
      </c>
      <c r="E644" s="18">
        <v>129</v>
      </c>
      <c r="F644" s="17">
        <v>35</v>
      </c>
      <c r="G644" s="16">
        <f>+E644*F644</f>
        <v>4515</v>
      </c>
      <c r="H644" s="15">
        <v>45473</v>
      </c>
    </row>
    <row r="645" spans="1:10" x14ac:dyDescent="0.25">
      <c r="A645" s="22" t="s">
        <v>114</v>
      </c>
      <c r="B645" s="21" t="s">
        <v>117</v>
      </c>
      <c r="C645" s="20" t="s">
        <v>8</v>
      </c>
      <c r="D645" s="19">
        <v>45170</v>
      </c>
      <c r="E645" s="18">
        <v>0</v>
      </c>
      <c r="F645" s="17">
        <v>65</v>
      </c>
      <c r="G645" s="16">
        <f>+E645*F645</f>
        <v>0</v>
      </c>
      <c r="H645" s="15">
        <v>45473</v>
      </c>
    </row>
    <row r="646" spans="1:10" x14ac:dyDescent="0.25">
      <c r="A646" s="22" t="s">
        <v>114</v>
      </c>
      <c r="B646" s="21" t="s">
        <v>116</v>
      </c>
      <c r="C646" s="20" t="s">
        <v>8</v>
      </c>
      <c r="D646" s="19">
        <v>45147</v>
      </c>
      <c r="E646" s="18">
        <v>0</v>
      </c>
      <c r="F646" s="17">
        <v>290</v>
      </c>
      <c r="G646" s="16">
        <f>+E646*F646</f>
        <v>0</v>
      </c>
      <c r="H646" s="15">
        <v>45473</v>
      </c>
    </row>
    <row r="647" spans="1:10" ht="24" x14ac:dyDescent="0.25">
      <c r="A647" s="22" t="s">
        <v>114</v>
      </c>
      <c r="B647" s="21" t="s">
        <v>115</v>
      </c>
      <c r="C647" s="20" t="s">
        <v>8</v>
      </c>
      <c r="D647" s="20"/>
      <c r="E647" s="18">
        <v>104</v>
      </c>
      <c r="F647" s="17">
        <v>41.84</v>
      </c>
      <c r="G647" s="16">
        <f>+E647*F647</f>
        <v>4351.3600000000006</v>
      </c>
      <c r="H647" s="15">
        <v>45473</v>
      </c>
    </row>
    <row r="648" spans="1:10" ht="24" x14ac:dyDescent="0.25">
      <c r="A648" s="22" t="s">
        <v>114</v>
      </c>
      <c r="B648" s="21" t="s">
        <v>113</v>
      </c>
      <c r="C648" s="20" t="s">
        <v>8</v>
      </c>
      <c r="D648" s="19">
        <v>45184</v>
      </c>
      <c r="E648" s="18">
        <v>0</v>
      </c>
      <c r="F648" s="17">
        <v>31.67</v>
      </c>
      <c r="G648" s="16">
        <f>+E648*F648</f>
        <v>0</v>
      </c>
      <c r="H648" s="15">
        <v>45473</v>
      </c>
    </row>
    <row r="649" spans="1:10" x14ac:dyDescent="0.25">
      <c r="A649" s="23" t="s">
        <v>31</v>
      </c>
      <c r="B649" s="21" t="s">
        <v>112</v>
      </c>
      <c r="C649" s="20" t="s">
        <v>8</v>
      </c>
      <c r="D649" s="19">
        <v>45184</v>
      </c>
      <c r="E649" s="18">
        <v>0</v>
      </c>
      <c r="F649" s="17">
        <v>175</v>
      </c>
      <c r="G649" s="16">
        <f>+E649*F649</f>
        <v>0</v>
      </c>
      <c r="H649" s="15">
        <v>45473</v>
      </c>
    </row>
    <row r="650" spans="1:10" x14ac:dyDescent="0.25">
      <c r="A650" s="23" t="s">
        <v>31</v>
      </c>
      <c r="B650" s="21" t="s">
        <v>111</v>
      </c>
      <c r="C650" s="20" t="s">
        <v>14</v>
      </c>
      <c r="D650" s="19">
        <v>45208</v>
      </c>
      <c r="E650" s="18">
        <v>2</v>
      </c>
      <c r="F650" s="17">
        <v>115.58</v>
      </c>
      <c r="G650" s="16">
        <f>+E650*F650</f>
        <v>231.16</v>
      </c>
      <c r="H650" s="15">
        <v>45473</v>
      </c>
    </row>
    <row r="651" spans="1:10" x14ac:dyDescent="0.25">
      <c r="A651" s="23" t="s">
        <v>31</v>
      </c>
      <c r="B651" s="21" t="s">
        <v>110</v>
      </c>
      <c r="C651" s="20" t="s">
        <v>14</v>
      </c>
      <c r="D651" s="19"/>
      <c r="E651" s="18">
        <v>1</v>
      </c>
      <c r="F651" s="17"/>
      <c r="G651" s="16">
        <f>+E651*F651</f>
        <v>0</v>
      </c>
      <c r="H651" s="15">
        <v>45473</v>
      </c>
    </row>
    <row r="652" spans="1:10" ht="24" x14ac:dyDescent="0.25">
      <c r="A652" s="22" t="s">
        <v>31</v>
      </c>
      <c r="B652" s="21" t="s">
        <v>109</v>
      </c>
      <c r="C652" s="20" t="s">
        <v>8</v>
      </c>
      <c r="D652" s="19">
        <v>45208</v>
      </c>
      <c r="E652" s="18">
        <v>2</v>
      </c>
      <c r="F652" s="17">
        <v>99.25</v>
      </c>
      <c r="G652" s="16">
        <f>+E652*F652</f>
        <v>198.5</v>
      </c>
      <c r="H652" s="15">
        <v>45473</v>
      </c>
    </row>
    <row r="653" spans="1:10" x14ac:dyDescent="0.25">
      <c r="A653" s="22" t="s">
        <v>7</v>
      </c>
      <c r="B653" s="21" t="s">
        <v>108</v>
      </c>
      <c r="C653" s="20"/>
      <c r="D653" s="19"/>
      <c r="E653" s="18">
        <v>9</v>
      </c>
      <c r="F653" s="17"/>
      <c r="G653" s="16">
        <f>+E653*F653</f>
        <v>0</v>
      </c>
      <c r="H653" s="15">
        <v>45473</v>
      </c>
    </row>
    <row r="654" spans="1:10" x14ac:dyDescent="0.25">
      <c r="A654" s="22" t="s">
        <v>7</v>
      </c>
      <c r="B654" s="21" t="s">
        <v>107</v>
      </c>
      <c r="C654" s="20" t="s">
        <v>14</v>
      </c>
      <c r="D654" s="19">
        <v>45343</v>
      </c>
      <c r="E654" s="18">
        <v>2</v>
      </c>
      <c r="F654" s="17">
        <v>11564</v>
      </c>
      <c r="G654" s="16">
        <f>+E654*F654</f>
        <v>23128</v>
      </c>
      <c r="H654" s="15">
        <v>45473</v>
      </c>
    </row>
    <row r="655" spans="1:10" x14ac:dyDescent="0.25">
      <c r="A655" s="22" t="s">
        <v>7</v>
      </c>
      <c r="B655" s="21" t="s">
        <v>106</v>
      </c>
      <c r="C655" s="20" t="s">
        <v>14</v>
      </c>
      <c r="D655" s="19">
        <v>45343</v>
      </c>
      <c r="E655" s="18">
        <v>4</v>
      </c>
      <c r="F655" s="17">
        <v>6726</v>
      </c>
      <c r="G655" s="16">
        <f>+E655*F655</f>
        <v>26904</v>
      </c>
      <c r="H655" s="15">
        <v>45473</v>
      </c>
    </row>
    <row r="656" spans="1:10" x14ac:dyDescent="0.25">
      <c r="A656" s="22" t="s">
        <v>7</v>
      </c>
      <c r="B656" s="21" t="s">
        <v>106</v>
      </c>
      <c r="C656" s="20" t="s">
        <v>14</v>
      </c>
      <c r="D656" s="19"/>
      <c r="E656" s="18">
        <v>2</v>
      </c>
      <c r="F656" s="17"/>
      <c r="G656" s="16">
        <f>+E656*F656</f>
        <v>0</v>
      </c>
      <c r="H656" s="15">
        <v>45473</v>
      </c>
    </row>
    <row r="657" spans="1:8" x14ac:dyDescent="0.25">
      <c r="A657" s="22" t="s">
        <v>7</v>
      </c>
      <c r="B657" s="21" t="s">
        <v>105</v>
      </c>
      <c r="C657" s="20" t="s">
        <v>8</v>
      </c>
      <c r="D657" s="20"/>
      <c r="E657" s="18">
        <v>0</v>
      </c>
      <c r="F657" s="17">
        <v>1968</v>
      </c>
      <c r="G657" s="16">
        <f>+E657*F657</f>
        <v>0</v>
      </c>
      <c r="H657" s="15">
        <v>45473</v>
      </c>
    </row>
    <row r="658" spans="1:8" x14ac:dyDescent="0.25">
      <c r="A658" s="22" t="s">
        <v>7</v>
      </c>
      <c r="B658" s="21" t="s">
        <v>104</v>
      </c>
      <c r="C658" s="20" t="s">
        <v>8</v>
      </c>
      <c r="D658" s="20"/>
      <c r="E658" s="18">
        <v>0</v>
      </c>
      <c r="F658" s="17">
        <v>1968</v>
      </c>
      <c r="G658" s="16">
        <f>+E658*F658</f>
        <v>0</v>
      </c>
      <c r="H658" s="15">
        <v>45473</v>
      </c>
    </row>
    <row r="659" spans="1:8" x14ac:dyDescent="0.25">
      <c r="A659" s="22" t="s">
        <v>7</v>
      </c>
      <c r="B659" s="21" t="s">
        <v>103</v>
      </c>
      <c r="C659" s="20" t="s">
        <v>8</v>
      </c>
      <c r="D659" s="19">
        <v>45113</v>
      </c>
      <c r="E659" s="18">
        <v>3</v>
      </c>
      <c r="F659" s="17">
        <v>5623.73</v>
      </c>
      <c r="G659" s="16">
        <f>+E659*F659</f>
        <v>16871.189999999999</v>
      </c>
      <c r="H659" s="15">
        <v>45473</v>
      </c>
    </row>
    <row r="660" spans="1:8" x14ac:dyDescent="0.25">
      <c r="A660" s="22" t="s">
        <v>7</v>
      </c>
      <c r="B660" s="21" t="s">
        <v>102</v>
      </c>
      <c r="C660" s="20" t="s">
        <v>8</v>
      </c>
      <c r="D660" s="19">
        <v>45343</v>
      </c>
      <c r="E660" s="18">
        <v>1</v>
      </c>
      <c r="F660" s="17">
        <v>6726</v>
      </c>
      <c r="G660" s="16">
        <f>+E660*F660</f>
        <v>6726</v>
      </c>
      <c r="H660" s="15">
        <v>45473</v>
      </c>
    </row>
    <row r="661" spans="1:8" x14ac:dyDescent="0.25">
      <c r="A661" s="22" t="s">
        <v>7</v>
      </c>
      <c r="B661" s="21" t="s">
        <v>101</v>
      </c>
      <c r="C661" s="20" t="s">
        <v>8</v>
      </c>
      <c r="D661" s="20"/>
      <c r="E661" s="18">
        <v>7</v>
      </c>
      <c r="F661" s="17">
        <v>3308</v>
      </c>
      <c r="G661" s="16">
        <f>+E661*F661</f>
        <v>23156</v>
      </c>
      <c r="H661" s="15">
        <v>45473</v>
      </c>
    </row>
    <row r="662" spans="1:8" x14ac:dyDescent="0.25">
      <c r="A662" s="22" t="s">
        <v>7</v>
      </c>
      <c r="B662" s="21" t="s">
        <v>100</v>
      </c>
      <c r="C662" s="20" t="s">
        <v>8</v>
      </c>
      <c r="D662" s="20"/>
      <c r="E662" s="18">
        <v>1</v>
      </c>
      <c r="F662" s="17">
        <v>3972.03</v>
      </c>
      <c r="G662" s="16">
        <f>+E662*F662</f>
        <v>3972.03</v>
      </c>
      <c r="H662" s="15">
        <v>45473</v>
      </c>
    </row>
    <row r="663" spans="1:8" x14ac:dyDescent="0.25">
      <c r="A663" s="22" t="s">
        <v>7</v>
      </c>
      <c r="B663" s="21" t="s">
        <v>99</v>
      </c>
      <c r="C663" s="20" t="s">
        <v>8</v>
      </c>
      <c r="D663" s="19">
        <v>45278</v>
      </c>
      <c r="E663" s="18">
        <v>1</v>
      </c>
      <c r="F663" s="17">
        <v>6500</v>
      </c>
      <c r="G663" s="16">
        <f>+E663*F663</f>
        <v>6500</v>
      </c>
      <c r="H663" s="15">
        <v>45473</v>
      </c>
    </row>
    <row r="664" spans="1:8" x14ac:dyDescent="0.25">
      <c r="A664" s="22" t="s">
        <v>7</v>
      </c>
      <c r="B664" s="21" t="s">
        <v>98</v>
      </c>
      <c r="C664" s="20" t="s">
        <v>8</v>
      </c>
      <c r="D664" s="19">
        <v>45278</v>
      </c>
      <c r="E664" s="18">
        <v>11</v>
      </c>
      <c r="F664" s="17">
        <v>5670</v>
      </c>
      <c r="G664" s="16">
        <f>+E664*F664</f>
        <v>62370</v>
      </c>
      <c r="H664" s="15">
        <v>45473</v>
      </c>
    </row>
    <row r="665" spans="1:8" x14ac:dyDescent="0.25">
      <c r="A665" s="22" t="s">
        <v>7</v>
      </c>
      <c r="B665" s="21" t="s">
        <v>97</v>
      </c>
      <c r="C665" s="20" t="s">
        <v>8</v>
      </c>
      <c r="D665" s="20"/>
      <c r="E665" s="18">
        <v>4</v>
      </c>
      <c r="F665" s="17">
        <v>2938</v>
      </c>
      <c r="G665" s="16">
        <f>+E665*F665</f>
        <v>11752</v>
      </c>
      <c r="H665" s="15">
        <v>45473</v>
      </c>
    </row>
    <row r="666" spans="1:8" x14ac:dyDescent="0.25">
      <c r="A666" s="22" t="s">
        <v>7</v>
      </c>
      <c r="B666" s="21" t="s">
        <v>96</v>
      </c>
      <c r="C666" s="20" t="s">
        <v>8</v>
      </c>
      <c r="D666" s="19">
        <v>45113</v>
      </c>
      <c r="E666" s="18">
        <v>3</v>
      </c>
      <c r="F666" s="17">
        <v>4658.93</v>
      </c>
      <c r="G666" s="16">
        <f>+E666*F666</f>
        <v>13976.79</v>
      </c>
      <c r="H666" s="15">
        <v>45473</v>
      </c>
    </row>
    <row r="667" spans="1:8" x14ac:dyDescent="0.25">
      <c r="A667" s="22" t="s">
        <v>7</v>
      </c>
      <c r="B667" s="21" t="s">
        <v>95</v>
      </c>
      <c r="C667" s="20" t="s">
        <v>8</v>
      </c>
      <c r="D667" s="20"/>
      <c r="E667" s="18">
        <v>3</v>
      </c>
      <c r="F667" s="17">
        <v>2655.64</v>
      </c>
      <c r="G667" s="16">
        <f>+E667*F667</f>
        <v>7966.92</v>
      </c>
      <c r="H667" s="15">
        <v>45473</v>
      </c>
    </row>
    <row r="668" spans="1:8" x14ac:dyDescent="0.25">
      <c r="A668" s="22" t="s">
        <v>7</v>
      </c>
      <c r="B668" s="21" t="s">
        <v>94</v>
      </c>
      <c r="C668" s="20" t="s">
        <v>8</v>
      </c>
      <c r="D668" s="20"/>
      <c r="E668" s="18">
        <v>1</v>
      </c>
      <c r="F668" s="17">
        <v>2655.64</v>
      </c>
      <c r="G668" s="16">
        <f>+E668*F668</f>
        <v>2655.64</v>
      </c>
      <c r="H668" s="15">
        <v>45473</v>
      </c>
    </row>
    <row r="669" spans="1:8" x14ac:dyDescent="0.25">
      <c r="A669" s="22" t="s">
        <v>7</v>
      </c>
      <c r="B669" s="21" t="s">
        <v>93</v>
      </c>
      <c r="C669" s="20" t="s">
        <v>8</v>
      </c>
      <c r="D669" s="20"/>
      <c r="E669" s="18">
        <v>7</v>
      </c>
      <c r="F669" s="17">
        <v>2655.64</v>
      </c>
      <c r="G669" s="16">
        <f>+E669*F669</f>
        <v>18589.48</v>
      </c>
      <c r="H669" s="15">
        <v>45473</v>
      </c>
    </row>
    <row r="670" spans="1:8" x14ac:dyDescent="0.25">
      <c r="A670" s="22" t="s">
        <v>7</v>
      </c>
      <c r="B670" s="21" t="s">
        <v>92</v>
      </c>
      <c r="C670" s="20" t="s">
        <v>14</v>
      </c>
      <c r="D670" s="19">
        <v>45343</v>
      </c>
      <c r="E670" s="18">
        <v>4</v>
      </c>
      <c r="F670" s="17">
        <v>1652</v>
      </c>
      <c r="G670" s="16">
        <f>+E670*F670</f>
        <v>6608</v>
      </c>
      <c r="H670" s="15">
        <v>45473</v>
      </c>
    </row>
    <row r="671" spans="1:8" x14ac:dyDescent="0.25">
      <c r="A671" s="22" t="s">
        <v>7</v>
      </c>
      <c r="B671" s="21" t="s">
        <v>91</v>
      </c>
      <c r="C671" s="20" t="s">
        <v>14</v>
      </c>
      <c r="D671" s="19">
        <v>45342</v>
      </c>
      <c r="E671" s="18">
        <v>0</v>
      </c>
      <c r="F671" s="17">
        <v>5263.72</v>
      </c>
      <c r="G671" s="16">
        <f>+E671*F671</f>
        <v>0</v>
      </c>
      <c r="H671" s="15">
        <v>45473</v>
      </c>
    </row>
    <row r="672" spans="1:8" x14ac:dyDescent="0.25">
      <c r="A672" s="22" t="s">
        <v>7</v>
      </c>
      <c r="B672" s="21" t="s">
        <v>90</v>
      </c>
      <c r="C672" s="20" t="s">
        <v>8</v>
      </c>
      <c r="D672" s="19">
        <v>45113</v>
      </c>
      <c r="E672" s="18">
        <v>0</v>
      </c>
      <c r="F672" s="17">
        <v>3671.01</v>
      </c>
      <c r="G672" s="16">
        <f>+E672*F672</f>
        <v>0</v>
      </c>
      <c r="H672" s="15">
        <v>45473</v>
      </c>
    </row>
    <row r="673" spans="1:8" x14ac:dyDescent="0.25">
      <c r="A673" s="22" t="s">
        <v>7</v>
      </c>
      <c r="B673" s="21" t="s">
        <v>89</v>
      </c>
      <c r="C673" s="20"/>
      <c r="D673" s="19"/>
      <c r="E673" s="18">
        <v>0</v>
      </c>
      <c r="F673" s="17"/>
      <c r="G673" s="16">
        <f>+E673*F673</f>
        <v>0</v>
      </c>
      <c r="H673" s="15">
        <v>45473</v>
      </c>
    </row>
    <row r="674" spans="1:8" x14ac:dyDescent="0.25">
      <c r="A674" s="22" t="s">
        <v>7</v>
      </c>
      <c r="B674" s="21" t="s">
        <v>88</v>
      </c>
      <c r="C674" s="20" t="s">
        <v>8</v>
      </c>
      <c r="D674" s="19">
        <v>45113</v>
      </c>
      <c r="E674" s="18">
        <v>0</v>
      </c>
      <c r="F674" s="17">
        <v>4053.37</v>
      </c>
      <c r="G674" s="16">
        <f>+E674*F674</f>
        <v>0</v>
      </c>
      <c r="H674" s="15">
        <v>45473</v>
      </c>
    </row>
    <row r="675" spans="1:8" x14ac:dyDescent="0.25">
      <c r="A675" s="22" t="s">
        <v>7</v>
      </c>
      <c r="B675" s="21" t="s">
        <v>87</v>
      </c>
      <c r="C675" s="20" t="s">
        <v>8</v>
      </c>
      <c r="D675" s="20"/>
      <c r="E675" s="18">
        <v>2</v>
      </c>
      <c r="F675" s="17">
        <v>4594.07</v>
      </c>
      <c r="G675" s="16">
        <f>+E675*F675</f>
        <v>9188.14</v>
      </c>
      <c r="H675" s="15">
        <v>45473</v>
      </c>
    </row>
    <row r="676" spans="1:8" x14ac:dyDescent="0.25">
      <c r="A676" s="22" t="s">
        <v>7</v>
      </c>
      <c r="B676" s="21" t="s">
        <v>86</v>
      </c>
      <c r="C676" s="20" t="s">
        <v>8</v>
      </c>
      <c r="D676" s="20"/>
      <c r="E676" s="18">
        <v>2</v>
      </c>
      <c r="F676" s="17">
        <v>4594.07</v>
      </c>
      <c r="G676" s="16">
        <f>+E676*F676</f>
        <v>9188.14</v>
      </c>
      <c r="H676" s="15">
        <v>45473</v>
      </c>
    </row>
    <row r="677" spans="1:8" x14ac:dyDescent="0.25">
      <c r="A677" s="22" t="s">
        <v>7</v>
      </c>
      <c r="B677" s="21" t="s">
        <v>85</v>
      </c>
      <c r="C677" s="20" t="s">
        <v>8</v>
      </c>
      <c r="D677" s="19">
        <v>45113</v>
      </c>
      <c r="E677" s="18">
        <v>0</v>
      </c>
      <c r="F677" s="17">
        <v>4781.76</v>
      </c>
      <c r="G677" s="16">
        <f>+E677*F677</f>
        <v>0</v>
      </c>
      <c r="H677" s="15">
        <v>45473</v>
      </c>
    </row>
    <row r="678" spans="1:8" x14ac:dyDescent="0.25">
      <c r="A678" s="22" t="s">
        <v>7</v>
      </c>
      <c r="B678" s="21" t="s">
        <v>84</v>
      </c>
      <c r="C678" s="20" t="s">
        <v>8</v>
      </c>
      <c r="D678" s="20"/>
      <c r="E678" s="18">
        <v>2</v>
      </c>
      <c r="F678" s="17">
        <v>4594.07</v>
      </c>
      <c r="G678" s="16">
        <f>+E678*F678</f>
        <v>9188.14</v>
      </c>
      <c r="H678" s="15">
        <v>45473</v>
      </c>
    </row>
    <row r="679" spans="1:8" x14ac:dyDescent="0.25">
      <c r="A679" s="22" t="s">
        <v>7</v>
      </c>
      <c r="B679" s="21" t="s">
        <v>83</v>
      </c>
      <c r="C679" s="20" t="s">
        <v>8</v>
      </c>
      <c r="D679" s="19">
        <v>45113</v>
      </c>
      <c r="E679" s="18">
        <v>0</v>
      </c>
      <c r="F679" s="17">
        <v>4781.76</v>
      </c>
      <c r="G679" s="16">
        <f>+E679*F679</f>
        <v>0</v>
      </c>
      <c r="H679" s="15">
        <v>45473</v>
      </c>
    </row>
    <row r="680" spans="1:8" x14ac:dyDescent="0.25">
      <c r="A680" s="22" t="s">
        <v>7</v>
      </c>
      <c r="B680" s="21" t="s">
        <v>82</v>
      </c>
      <c r="C680" s="20" t="s">
        <v>8</v>
      </c>
      <c r="D680" s="19">
        <v>45113</v>
      </c>
      <c r="E680" s="18">
        <v>0</v>
      </c>
      <c r="F680" s="17">
        <v>4781.76</v>
      </c>
      <c r="G680" s="16">
        <f>+E680*F680</f>
        <v>0</v>
      </c>
      <c r="H680" s="15">
        <v>45473</v>
      </c>
    </row>
    <row r="681" spans="1:8" x14ac:dyDescent="0.25">
      <c r="A681" s="22" t="s">
        <v>7</v>
      </c>
      <c r="B681" s="21" t="s">
        <v>81</v>
      </c>
      <c r="C681" s="20" t="s">
        <v>8</v>
      </c>
      <c r="D681" s="19">
        <v>45113</v>
      </c>
      <c r="E681" s="18">
        <v>6</v>
      </c>
      <c r="F681" s="17">
        <v>3589.79</v>
      </c>
      <c r="G681" s="16">
        <f>+E681*F681</f>
        <v>21538.739999999998</v>
      </c>
      <c r="H681" s="15">
        <v>45473</v>
      </c>
    </row>
    <row r="682" spans="1:8" ht="24" x14ac:dyDescent="0.25">
      <c r="A682" s="22" t="s">
        <v>7</v>
      </c>
      <c r="B682" s="21" t="s">
        <v>80</v>
      </c>
      <c r="C682" s="20" t="s">
        <v>8</v>
      </c>
      <c r="D682" s="20"/>
      <c r="E682" s="18">
        <v>8</v>
      </c>
      <c r="F682" s="17">
        <v>4066.1</v>
      </c>
      <c r="G682" s="16">
        <f>+E682*F682</f>
        <v>32528.799999999999</v>
      </c>
      <c r="H682" s="15">
        <v>45473</v>
      </c>
    </row>
    <row r="683" spans="1:8" x14ac:dyDescent="0.25">
      <c r="A683" s="22" t="s">
        <v>7</v>
      </c>
      <c r="B683" s="21" t="s">
        <v>79</v>
      </c>
      <c r="C683" s="20" t="s">
        <v>8</v>
      </c>
      <c r="D683" s="20"/>
      <c r="E683" s="18">
        <v>8</v>
      </c>
      <c r="F683" s="17">
        <v>4066.1</v>
      </c>
      <c r="G683" s="16">
        <f>+E683*F683</f>
        <v>32528.799999999999</v>
      </c>
      <c r="H683" s="15">
        <v>45473</v>
      </c>
    </row>
    <row r="684" spans="1:8" ht="24" x14ac:dyDescent="0.25">
      <c r="A684" s="22" t="s">
        <v>7</v>
      </c>
      <c r="B684" s="21" t="s">
        <v>78</v>
      </c>
      <c r="C684" s="20" t="s">
        <v>8</v>
      </c>
      <c r="D684" s="20"/>
      <c r="E684" s="18">
        <v>8</v>
      </c>
      <c r="F684" s="17">
        <v>4066.1</v>
      </c>
      <c r="G684" s="16">
        <f>+E684*F684</f>
        <v>32528.799999999999</v>
      </c>
      <c r="H684" s="15">
        <v>45473</v>
      </c>
    </row>
    <row r="685" spans="1:8" x14ac:dyDescent="0.25">
      <c r="A685" s="22" t="s">
        <v>7</v>
      </c>
      <c r="B685" s="21" t="s">
        <v>77</v>
      </c>
      <c r="C685" s="20" t="s">
        <v>8</v>
      </c>
      <c r="D685" s="19">
        <v>45278</v>
      </c>
      <c r="E685" s="18">
        <v>0</v>
      </c>
      <c r="F685" s="17">
        <v>5164.12</v>
      </c>
      <c r="G685" s="16">
        <f>+E685*F685</f>
        <v>0</v>
      </c>
      <c r="H685" s="15">
        <v>45473</v>
      </c>
    </row>
    <row r="686" spans="1:8" x14ac:dyDescent="0.25">
      <c r="A686" s="22" t="s">
        <v>7</v>
      </c>
      <c r="B686" s="21" t="s">
        <v>76</v>
      </c>
      <c r="C686" s="20"/>
      <c r="D686" s="19"/>
      <c r="E686" s="18">
        <v>8</v>
      </c>
      <c r="F686" s="17">
        <v>2300</v>
      </c>
      <c r="G686" s="16">
        <f>+E686*F686</f>
        <v>18400</v>
      </c>
      <c r="H686" s="15">
        <v>45473</v>
      </c>
    </row>
    <row r="687" spans="1:8" x14ac:dyDescent="0.25">
      <c r="A687" s="22" t="s">
        <v>7</v>
      </c>
      <c r="B687" s="21" t="s">
        <v>75</v>
      </c>
      <c r="C687" s="20" t="s">
        <v>8</v>
      </c>
      <c r="D687" s="20"/>
      <c r="E687" s="18">
        <v>3</v>
      </c>
      <c r="F687" s="17">
        <v>2300</v>
      </c>
      <c r="G687" s="16">
        <f>+E687*F687</f>
        <v>6900</v>
      </c>
      <c r="H687" s="15">
        <v>45473</v>
      </c>
    </row>
    <row r="688" spans="1:8" x14ac:dyDescent="0.25">
      <c r="A688" s="22" t="s">
        <v>7</v>
      </c>
      <c r="B688" s="21" t="s">
        <v>74</v>
      </c>
      <c r="C688" s="20" t="s">
        <v>8</v>
      </c>
      <c r="D688" s="20"/>
      <c r="E688" s="18">
        <v>9</v>
      </c>
      <c r="F688" s="17">
        <v>2567.87</v>
      </c>
      <c r="G688" s="16">
        <f>+E688*F688</f>
        <v>23110.829999999998</v>
      </c>
      <c r="H688" s="15">
        <v>45473</v>
      </c>
    </row>
    <row r="689" spans="1:8" x14ac:dyDescent="0.25">
      <c r="A689" s="22" t="s">
        <v>7</v>
      </c>
      <c r="B689" s="21" t="s">
        <v>73</v>
      </c>
      <c r="C689" s="20" t="s">
        <v>8</v>
      </c>
      <c r="D689" s="20"/>
      <c r="E689" s="18">
        <v>2</v>
      </c>
      <c r="F689" s="17">
        <v>3700</v>
      </c>
      <c r="G689" s="16">
        <f>+E689*F689</f>
        <v>7400</v>
      </c>
      <c r="H689" s="15">
        <v>45473</v>
      </c>
    </row>
    <row r="690" spans="1:8" x14ac:dyDescent="0.25">
      <c r="A690" s="22" t="s">
        <v>7</v>
      </c>
      <c r="B690" s="21" t="s">
        <v>72</v>
      </c>
      <c r="C690" s="20" t="s">
        <v>8</v>
      </c>
      <c r="D690" s="20"/>
      <c r="E690" s="18">
        <v>5</v>
      </c>
      <c r="F690" s="17">
        <v>4900</v>
      </c>
      <c r="G690" s="16">
        <f>+E690*F690</f>
        <v>24500</v>
      </c>
      <c r="H690" s="15">
        <v>45473</v>
      </c>
    </row>
    <row r="691" spans="1:8" x14ac:dyDescent="0.25">
      <c r="A691" s="22" t="s">
        <v>7</v>
      </c>
      <c r="B691" s="21" t="s">
        <v>71</v>
      </c>
      <c r="C691" s="20" t="s">
        <v>8</v>
      </c>
      <c r="D691" s="19">
        <v>45278</v>
      </c>
      <c r="E691" s="18">
        <v>0</v>
      </c>
      <c r="F691" s="17">
        <v>6500</v>
      </c>
      <c r="G691" s="16">
        <f>+E691*F691</f>
        <v>0</v>
      </c>
      <c r="H691" s="15">
        <v>45473</v>
      </c>
    </row>
    <row r="692" spans="1:8" x14ac:dyDescent="0.25">
      <c r="A692" s="22" t="s">
        <v>7</v>
      </c>
      <c r="B692" s="21" t="s">
        <v>70</v>
      </c>
      <c r="C692" s="20" t="s">
        <v>8</v>
      </c>
      <c r="D692" s="20"/>
      <c r="E692" s="18">
        <v>10</v>
      </c>
      <c r="F692" s="17">
        <v>3800.21</v>
      </c>
      <c r="G692" s="16">
        <f>+E692*F692</f>
        <v>38002.1</v>
      </c>
      <c r="H692" s="15">
        <v>45473</v>
      </c>
    </row>
    <row r="693" spans="1:8" x14ac:dyDescent="0.25">
      <c r="A693" s="22" t="s">
        <v>7</v>
      </c>
      <c r="B693" s="21" t="s">
        <v>69</v>
      </c>
      <c r="C693" s="20" t="s">
        <v>14</v>
      </c>
      <c r="D693" s="19">
        <v>45342</v>
      </c>
      <c r="E693" s="18">
        <v>2</v>
      </c>
      <c r="F693" s="17">
        <v>5484.2</v>
      </c>
      <c r="G693" s="16">
        <f>+E693*F693</f>
        <v>10968.4</v>
      </c>
      <c r="H693" s="15">
        <v>45473</v>
      </c>
    </row>
    <row r="694" spans="1:8" x14ac:dyDescent="0.25">
      <c r="A694" s="22" t="s">
        <v>7</v>
      </c>
      <c r="B694" s="21" t="s">
        <v>68</v>
      </c>
      <c r="C694" s="20" t="s">
        <v>8</v>
      </c>
      <c r="D694" s="19">
        <v>45278</v>
      </c>
      <c r="E694" s="18">
        <v>8</v>
      </c>
      <c r="F694" s="17">
        <v>4810.3</v>
      </c>
      <c r="G694" s="16">
        <f>+E694*F694</f>
        <v>38482.400000000001</v>
      </c>
      <c r="H694" s="15">
        <v>45473</v>
      </c>
    </row>
    <row r="695" spans="1:8" x14ac:dyDescent="0.25">
      <c r="A695" s="22" t="s">
        <v>7</v>
      </c>
      <c r="B695" s="21" t="s">
        <v>67</v>
      </c>
      <c r="C695" s="20" t="s">
        <v>8</v>
      </c>
      <c r="D695" s="20"/>
      <c r="E695" s="18">
        <v>3</v>
      </c>
      <c r="F695" s="17">
        <v>6195</v>
      </c>
      <c r="G695" s="16">
        <f>+E695*F695</f>
        <v>18585</v>
      </c>
      <c r="H695" s="15">
        <v>45473</v>
      </c>
    </row>
    <row r="696" spans="1:8" x14ac:dyDescent="0.25">
      <c r="A696" s="22" t="s">
        <v>7</v>
      </c>
      <c r="B696" s="21" t="s">
        <v>66</v>
      </c>
      <c r="C696" s="20" t="s">
        <v>8</v>
      </c>
      <c r="D696" s="20"/>
      <c r="E696" s="18">
        <v>3</v>
      </c>
      <c r="F696" s="17">
        <v>7890</v>
      </c>
      <c r="G696" s="16">
        <f>+E696*F696</f>
        <v>23670</v>
      </c>
      <c r="H696" s="15">
        <v>45473</v>
      </c>
    </row>
    <row r="697" spans="1:8" x14ac:dyDescent="0.25">
      <c r="A697" s="22" t="s">
        <v>7</v>
      </c>
      <c r="B697" s="21" t="s">
        <v>65</v>
      </c>
      <c r="C697" s="20" t="s">
        <v>8</v>
      </c>
      <c r="D697" s="20"/>
      <c r="E697" s="18">
        <v>3</v>
      </c>
      <c r="F697" s="17">
        <v>2367.5</v>
      </c>
      <c r="G697" s="16">
        <f>+E697*F697</f>
        <v>7102.5</v>
      </c>
      <c r="H697" s="15">
        <v>45473</v>
      </c>
    </row>
    <row r="698" spans="1:8" ht="24" x14ac:dyDescent="0.25">
      <c r="A698" s="22" t="s">
        <v>4</v>
      </c>
      <c r="B698" s="21" t="s">
        <v>64</v>
      </c>
      <c r="C698" s="20" t="s">
        <v>63</v>
      </c>
      <c r="D698" s="19">
        <v>45370</v>
      </c>
      <c r="E698" s="18">
        <v>30</v>
      </c>
      <c r="F698" s="17">
        <v>153.4</v>
      </c>
      <c r="G698" s="16">
        <f>+E698*F698</f>
        <v>4602</v>
      </c>
      <c r="H698" s="15">
        <v>45473</v>
      </c>
    </row>
    <row r="699" spans="1:8" ht="24" x14ac:dyDescent="0.25">
      <c r="A699" s="22" t="s">
        <v>4</v>
      </c>
      <c r="B699" s="21" t="s">
        <v>62</v>
      </c>
      <c r="C699" s="20" t="s">
        <v>61</v>
      </c>
      <c r="D699" s="19">
        <v>45370</v>
      </c>
      <c r="E699" s="18">
        <v>10</v>
      </c>
      <c r="F699" s="17">
        <v>165.2</v>
      </c>
      <c r="G699" s="16">
        <f>+E699*F699</f>
        <v>1652</v>
      </c>
      <c r="H699" s="15">
        <v>45473</v>
      </c>
    </row>
    <row r="700" spans="1:8" ht="24" x14ac:dyDescent="0.25">
      <c r="A700" s="22" t="s">
        <v>4</v>
      </c>
      <c r="B700" s="21" t="s">
        <v>60</v>
      </c>
      <c r="C700" s="20" t="s">
        <v>14</v>
      </c>
      <c r="D700" s="19">
        <v>45231</v>
      </c>
      <c r="E700" s="18">
        <v>600</v>
      </c>
      <c r="F700" s="17">
        <v>2.36</v>
      </c>
      <c r="G700" s="16">
        <f>+E700*F700</f>
        <v>1416</v>
      </c>
      <c r="H700" s="15">
        <v>45473</v>
      </c>
    </row>
    <row r="701" spans="1:8" ht="24" x14ac:dyDescent="0.25">
      <c r="A701" s="22" t="s">
        <v>31</v>
      </c>
      <c r="B701" s="21" t="s">
        <v>59</v>
      </c>
      <c r="C701" s="20" t="s">
        <v>8</v>
      </c>
      <c r="D701" s="20"/>
      <c r="E701" s="18">
        <v>7</v>
      </c>
      <c r="F701" s="17">
        <v>850</v>
      </c>
      <c r="G701" s="16">
        <f>+E701*F701</f>
        <v>5950</v>
      </c>
      <c r="H701" s="15">
        <v>45473</v>
      </c>
    </row>
    <row r="702" spans="1:8" ht="24" x14ac:dyDescent="0.25">
      <c r="A702" s="23" t="s">
        <v>31</v>
      </c>
      <c r="B702" s="21" t="s">
        <v>58</v>
      </c>
      <c r="C702" s="20" t="s">
        <v>14</v>
      </c>
      <c r="D702" s="19">
        <v>45219</v>
      </c>
      <c r="E702" s="18">
        <v>44</v>
      </c>
      <c r="F702" s="17">
        <v>165.2</v>
      </c>
      <c r="G702" s="16">
        <f>+E702*F702</f>
        <v>7268.7999999999993</v>
      </c>
      <c r="H702" s="15">
        <v>45473</v>
      </c>
    </row>
    <row r="703" spans="1:8" ht="24" x14ac:dyDescent="0.25">
      <c r="A703" s="23" t="s">
        <v>31</v>
      </c>
      <c r="B703" s="21" t="s">
        <v>57</v>
      </c>
      <c r="C703" s="20" t="s">
        <v>14</v>
      </c>
      <c r="D703" s="19">
        <v>45231</v>
      </c>
      <c r="E703" s="18">
        <v>40</v>
      </c>
      <c r="F703" s="17">
        <v>2360</v>
      </c>
      <c r="G703" s="16">
        <f>+E703*F703</f>
        <v>94400</v>
      </c>
      <c r="H703" s="15">
        <v>45473</v>
      </c>
    </row>
    <row r="704" spans="1:8" ht="36" x14ac:dyDescent="0.25">
      <c r="A704" s="22" t="s">
        <v>56</v>
      </c>
      <c r="B704" s="21" t="s">
        <v>55</v>
      </c>
      <c r="C704" s="20" t="s">
        <v>54</v>
      </c>
      <c r="D704" s="19">
        <v>45209</v>
      </c>
      <c r="E704" s="18">
        <v>0</v>
      </c>
      <c r="F704" s="17">
        <v>345</v>
      </c>
      <c r="G704" s="16">
        <f>+E704*F704</f>
        <v>0</v>
      </c>
      <c r="H704" s="15">
        <v>45473</v>
      </c>
    </row>
    <row r="705" spans="1:8" x14ac:dyDescent="0.25">
      <c r="A705" s="22" t="s">
        <v>4</v>
      </c>
      <c r="B705" s="21" t="s">
        <v>53</v>
      </c>
      <c r="C705" s="20" t="s">
        <v>19</v>
      </c>
      <c r="D705" s="19">
        <v>45202</v>
      </c>
      <c r="E705" s="18">
        <v>0</v>
      </c>
      <c r="F705" s="17">
        <v>33512</v>
      </c>
      <c r="G705" s="16">
        <f>+E705*F705</f>
        <v>0</v>
      </c>
      <c r="H705" s="15">
        <v>45473</v>
      </c>
    </row>
    <row r="706" spans="1:8" x14ac:dyDescent="0.25">
      <c r="A706" s="22" t="s">
        <v>4</v>
      </c>
      <c r="B706" s="21" t="s">
        <v>52</v>
      </c>
      <c r="C706" s="20" t="s">
        <v>19</v>
      </c>
      <c r="D706" s="19">
        <v>45202</v>
      </c>
      <c r="E706" s="18">
        <v>0</v>
      </c>
      <c r="F706" s="17">
        <v>23444.54</v>
      </c>
      <c r="G706" s="16">
        <f>+E706*F706</f>
        <v>0</v>
      </c>
      <c r="H706" s="15">
        <v>45473</v>
      </c>
    </row>
    <row r="707" spans="1:8" x14ac:dyDescent="0.25">
      <c r="A707" s="22" t="s">
        <v>4</v>
      </c>
      <c r="B707" s="21" t="s">
        <v>51</v>
      </c>
      <c r="C707" s="20" t="s">
        <v>8</v>
      </c>
      <c r="D707" s="19">
        <v>45181</v>
      </c>
      <c r="E707" s="18">
        <v>0</v>
      </c>
      <c r="F707" s="17">
        <v>122033.89</v>
      </c>
      <c r="G707" s="16">
        <f>+E707*F707</f>
        <v>0</v>
      </c>
      <c r="H707" s="15">
        <v>45473</v>
      </c>
    </row>
    <row r="708" spans="1:8" x14ac:dyDescent="0.25">
      <c r="A708" s="22" t="s">
        <v>10</v>
      </c>
      <c r="B708" s="21" t="s">
        <v>50</v>
      </c>
      <c r="C708" s="20" t="s">
        <v>14</v>
      </c>
      <c r="D708" s="19">
        <v>45208</v>
      </c>
      <c r="E708" s="18">
        <v>2</v>
      </c>
      <c r="F708" s="17">
        <v>1619.76</v>
      </c>
      <c r="G708" s="16">
        <f>+E708*F708</f>
        <v>3239.52</v>
      </c>
      <c r="H708" s="15">
        <v>45473</v>
      </c>
    </row>
    <row r="709" spans="1:8" ht="24" x14ac:dyDescent="0.25">
      <c r="A709" s="22" t="s">
        <v>10</v>
      </c>
      <c r="B709" s="21" t="s">
        <v>49</v>
      </c>
      <c r="C709" s="20" t="s">
        <v>14</v>
      </c>
      <c r="D709" s="19">
        <v>45208</v>
      </c>
      <c r="E709" s="18">
        <v>10</v>
      </c>
      <c r="F709" s="17">
        <v>1174.21</v>
      </c>
      <c r="G709" s="16">
        <f>+E709*F709</f>
        <v>11742.1</v>
      </c>
      <c r="H709" s="15">
        <v>45473</v>
      </c>
    </row>
    <row r="710" spans="1:8" x14ac:dyDescent="0.25">
      <c r="A710" s="22" t="s">
        <v>10</v>
      </c>
      <c r="B710" s="21" t="s">
        <v>48</v>
      </c>
      <c r="C710" s="20" t="s">
        <v>14</v>
      </c>
      <c r="D710" s="19">
        <v>45208</v>
      </c>
      <c r="E710" s="18">
        <v>2</v>
      </c>
      <c r="F710" s="17">
        <v>492</v>
      </c>
      <c r="G710" s="16">
        <f>+E710*F710</f>
        <v>984</v>
      </c>
      <c r="H710" s="15">
        <v>45473</v>
      </c>
    </row>
    <row r="711" spans="1:8" ht="24" x14ac:dyDescent="0.25">
      <c r="A711" s="22" t="s">
        <v>10</v>
      </c>
      <c r="B711" s="21" t="s">
        <v>47</v>
      </c>
      <c r="C711" s="20" t="s">
        <v>14</v>
      </c>
      <c r="D711" s="19">
        <v>45208</v>
      </c>
      <c r="E711" s="18">
        <v>2</v>
      </c>
      <c r="F711" s="17">
        <v>444.64</v>
      </c>
      <c r="G711" s="16">
        <f>+E711*F711</f>
        <v>889.28</v>
      </c>
      <c r="H711" s="15">
        <v>45473</v>
      </c>
    </row>
    <row r="712" spans="1:8" ht="24" x14ac:dyDescent="0.25">
      <c r="A712" s="22" t="s">
        <v>31</v>
      </c>
      <c r="B712" s="21" t="s">
        <v>46</v>
      </c>
      <c r="C712" s="20" t="s">
        <v>45</v>
      </c>
      <c r="D712" s="20"/>
      <c r="E712" s="18">
        <v>4</v>
      </c>
      <c r="F712" s="17">
        <v>6829.52</v>
      </c>
      <c r="G712" s="16">
        <f>+E712*F712</f>
        <v>27318.080000000002</v>
      </c>
      <c r="H712" s="15">
        <v>45473</v>
      </c>
    </row>
    <row r="713" spans="1:8" x14ac:dyDescent="0.25">
      <c r="A713" s="22" t="s">
        <v>31</v>
      </c>
      <c r="B713" s="21" t="s">
        <v>44</v>
      </c>
      <c r="C713" s="20" t="s">
        <v>8</v>
      </c>
      <c r="D713" s="20"/>
      <c r="E713" s="18">
        <v>0</v>
      </c>
      <c r="F713" s="17">
        <v>169.5</v>
      </c>
      <c r="G713" s="16">
        <f>+E713*F713</f>
        <v>0</v>
      </c>
      <c r="H713" s="15">
        <v>45473</v>
      </c>
    </row>
    <row r="714" spans="1:8" ht="24" x14ac:dyDescent="0.25">
      <c r="A714" s="23" t="s">
        <v>39</v>
      </c>
      <c r="B714" s="21" t="s">
        <v>43</v>
      </c>
      <c r="C714" s="20" t="s">
        <v>14</v>
      </c>
      <c r="D714" s="19">
        <v>45208</v>
      </c>
      <c r="E714" s="18">
        <v>5</v>
      </c>
      <c r="F714" s="17">
        <v>193.1</v>
      </c>
      <c r="G714" s="16">
        <f>+E714*F714</f>
        <v>965.5</v>
      </c>
      <c r="H714" s="15">
        <v>45473</v>
      </c>
    </row>
    <row r="715" spans="1:8" ht="24" x14ac:dyDescent="0.25">
      <c r="A715" s="23" t="s">
        <v>39</v>
      </c>
      <c r="B715" s="21" t="s">
        <v>42</v>
      </c>
      <c r="C715" s="20" t="s">
        <v>14</v>
      </c>
      <c r="D715" s="19">
        <v>45231</v>
      </c>
      <c r="E715" s="18">
        <v>4</v>
      </c>
      <c r="F715" s="17">
        <v>782.34</v>
      </c>
      <c r="G715" s="16">
        <f>+E715*F715</f>
        <v>3129.36</v>
      </c>
      <c r="H715" s="15">
        <v>45473</v>
      </c>
    </row>
    <row r="716" spans="1:8" ht="24" x14ac:dyDescent="0.25">
      <c r="A716" s="23" t="s">
        <v>39</v>
      </c>
      <c r="B716" s="21" t="s">
        <v>41</v>
      </c>
      <c r="C716" s="20" t="s">
        <v>14</v>
      </c>
      <c r="D716" s="19">
        <v>45272</v>
      </c>
      <c r="E716" s="18">
        <v>0</v>
      </c>
      <c r="F716" s="17">
        <v>489.7</v>
      </c>
      <c r="G716" s="16">
        <f>+E716*F716</f>
        <v>0</v>
      </c>
      <c r="H716" s="15">
        <v>45473</v>
      </c>
    </row>
    <row r="717" spans="1:8" x14ac:dyDescent="0.25">
      <c r="A717" s="23" t="s">
        <v>31</v>
      </c>
      <c r="B717" s="21" t="s">
        <v>40</v>
      </c>
      <c r="C717" s="20" t="s">
        <v>14</v>
      </c>
      <c r="D717" s="19">
        <v>45219</v>
      </c>
      <c r="E717" s="18">
        <v>100</v>
      </c>
      <c r="F717" s="17">
        <v>166.38</v>
      </c>
      <c r="G717" s="16">
        <f>+E717*F717</f>
        <v>16638</v>
      </c>
      <c r="H717" s="15">
        <v>45473</v>
      </c>
    </row>
    <row r="718" spans="1:8" x14ac:dyDescent="0.25">
      <c r="A718" s="23" t="s">
        <v>31</v>
      </c>
      <c r="B718" s="21" t="s">
        <v>40</v>
      </c>
      <c r="C718" s="20" t="s">
        <v>14</v>
      </c>
      <c r="D718" s="19">
        <v>45219</v>
      </c>
      <c r="E718" s="18">
        <v>0</v>
      </c>
      <c r="F718" s="17">
        <v>166.38</v>
      </c>
      <c r="G718" s="16">
        <f>+E718*F718</f>
        <v>0</v>
      </c>
      <c r="H718" s="15">
        <v>45473</v>
      </c>
    </row>
    <row r="719" spans="1:8" ht="24" x14ac:dyDescent="0.25">
      <c r="A719" s="23" t="s">
        <v>39</v>
      </c>
      <c r="B719" s="21" t="s">
        <v>38</v>
      </c>
      <c r="C719" s="20" t="s">
        <v>14</v>
      </c>
      <c r="D719" s="19">
        <v>45231</v>
      </c>
      <c r="E719" s="18">
        <v>4</v>
      </c>
      <c r="F719" s="17">
        <v>375.24</v>
      </c>
      <c r="G719" s="16">
        <f>+E719*F719</f>
        <v>1500.96</v>
      </c>
      <c r="H719" s="15">
        <v>45473</v>
      </c>
    </row>
    <row r="720" spans="1:8" ht="24" x14ac:dyDescent="0.25">
      <c r="A720" s="22" t="s">
        <v>10</v>
      </c>
      <c r="B720" s="21" t="s">
        <v>37</v>
      </c>
      <c r="C720" s="20"/>
      <c r="D720" s="19"/>
      <c r="E720" s="18">
        <v>0</v>
      </c>
      <c r="F720" s="17">
        <v>16.52</v>
      </c>
      <c r="G720" s="16">
        <f>+E720*F720</f>
        <v>0</v>
      </c>
      <c r="H720" s="15">
        <v>45473</v>
      </c>
    </row>
    <row r="721" spans="1:12" x14ac:dyDescent="0.25">
      <c r="A721" s="22" t="s">
        <v>10</v>
      </c>
      <c r="B721" s="21" t="s">
        <v>36</v>
      </c>
      <c r="C721" s="20" t="s">
        <v>14</v>
      </c>
      <c r="D721" s="19">
        <v>45208</v>
      </c>
      <c r="E721" s="18">
        <v>15</v>
      </c>
      <c r="F721" s="17">
        <v>16.52</v>
      </c>
      <c r="G721" s="16">
        <f>+E721*F721</f>
        <v>247.79999999999998</v>
      </c>
      <c r="H721" s="15">
        <v>45473</v>
      </c>
    </row>
    <row r="722" spans="1:12" ht="24" x14ac:dyDescent="0.25">
      <c r="A722" s="22" t="s">
        <v>10</v>
      </c>
      <c r="B722" s="21" t="s">
        <v>35</v>
      </c>
      <c r="C722" s="20" t="s">
        <v>14</v>
      </c>
      <c r="D722" s="19">
        <v>45231</v>
      </c>
      <c r="E722" s="18">
        <v>4</v>
      </c>
      <c r="F722" s="17">
        <v>790.6</v>
      </c>
      <c r="G722" s="16">
        <f>+E722*F722</f>
        <v>3162.4</v>
      </c>
      <c r="H722" s="15">
        <v>45473</v>
      </c>
    </row>
    <row r="723" spans="1:12" ht="24" x14ac:dyDescent="0.25">
      <c r="A723" s="22" t="s">
        <v>10</v>
      </c>
      <c r="B723" s="21" t="s">
        <v>34</v>
      </c>
      <c r="C723" s="20" t="s">
        <v>14</v>
      </c>
      <c r="D723" s="19">
        <v>37903</v>
      </c>
      <c r="E723" s="18">
        <v>3</v>
      </c>
      <c r="F723" s="17">
        <v>64.900000000000006</v>
      </c>
      <c r="G723" s="16">
        <f>+E723*F723</f>
        <v>194.70000000000002</v>
      </c>
      <c r="H723" s="15">
        <v>45473</v>
      </c>
    </row>
    <row r="724" spans="1:12" ht="24" x14ac:dyDescent="0.25">
      <c r="A724" s="23" t="s">
        <v>31</v>
      </c>
      <c r="B724" s="21" t="s">
        <v>33</v>
      </c>
      <c r="C724" s="20" t="s">
        <v>8</v>
      </c>
      <c r="D724" s="20"/>
      <c r="E724" s="18">
        <v>0</v>
      </c>
      <c r="F724" s="17">
        <v>3260.34</v>
      </c>
      <c r="G724" s="16">
        <f>+E724*F724</f>
        <v>0</v>
      </c>
      <c r="H724" s="15">
        <v>45473</v>
      </c>
    </row>
    <row r="725" spans="1:12" x14ac:dyDescent="0.25">
      <c r="A725" s="23" t="s">
        <v>31</v>
      </c>
      <c r="B725" s="21" t="s">
        <v>32</v>
      </c>
      <c r="C725" s="20" t="s">
        <v>14</v>
      </c>
      <c r="D725" s="19">
        <v>45197</v>
      </c>
      <c r="E725" s="18">
        <v>0</v>
      </c>
      <c r="F725" s="17">
        <v>2538</v>
      </c>
      <c r="G725" s="16">
        <f>+E725*F725</f>
        <v>0</v>
      </c>
      <c r="H725" s="15">
        <v>45473</v>
      </c>
    </row>
    <row r="726" spans="1:12" x14ac:dyDescent="0.25">
      <c r="A726" s="23" t="s">
        <v>31</v>
      </c>
      <c r="B726" s="21" t="s">
        <v>30</v>
      </c>
      <c r="C726" s="20" t="s">
        <v>14</v>
      </c>
      <c r="D726" s="19">
        <v>45441</v>
      </c>
      <c r="E726" s="18">
        <v>0</v>
      </c>
      <c r="F726" s="17">
        <v>2099.9899999999998</v>
      </c>
      <c r="G726" s="16">
        <f>+E726*F726</f>
        <v>0</v>
      </c>
      <c r="H726" s="15">
        <v>45473</v>
      </c>
    </row>
    <row r="727" spans="1:12" x14ac:dyDescent="0.25">
      <c r="A727" s="22" t="s">
        <v>4</v>
      </c>
      <c r="B727" s="21" t="s">
        <v>29</v>
      </c>
      <c r="C727" s="20" t="s">
        <v>8</v>
      </c>
      <c r="D727" s="20"/>
      <c r="E727" s="18">
        <v>0</v>
      </c>
      <c r="F727" s="17">
        <v>165.26</v>
      </c>
      <c r="G727" s="16">
        <f>+E727*F727</f>
        <v>0</v>
      </c>
      <c r="H727" s="15">
        <v>45473</v>
      </c>
    </row>
    <row r="728" spans="1:12" x14ac:dyDescent="0.25">
      <c r="A728" s="22" t="s">
        <v>10</v>
      </c>
      <c r="B728" s="21" t="s">
        <v>28</v>
      </c>
      <c r="C728" s="20" t="s">
        <v>8</v>
      </c>
      <c r="D728" s="20"/>
      <c r="E728" s="18">
        <v>2</v>
      </c>
      <c r="F728" s="17">
        <v>75</v>
      </c>
      <c r="G728" s="16">
        <f>+E728*F728</f>
        <v>150</v>
      </c>
      <c r="H728" s="15">
        <v>45473</v>
      </c>
    </row>
    <row r="729" spans="1:12" x14ac:dyDescent="0.25">
      <c r="A729" s="22" t="s">
        <v>27</v>
      </c>
      <c r="B729" s="21" t="s">
        <v>26</v>
      </c>
      <c r="C729" s="20" t="s">
        <v>12</v>
      </c>
      <c r="D729" s="19">
        <v>45450</v>
      </c>
      <c r="E729" s="18">
        <v>0</v>
      </c>
      <c r="F729" s="17">
        <v>64.900000000000006</v>
      </c>
      <c r="G729" s="16">
        <f>+E729*F729</f>
        <v>0</v>
      </c>
      <c r="H729" s="15">
        <v>45473</v>
      </c>
    </row>
    <row r="730" spans="1:12" x14ac:dyDescent="0.25">
      <c r="A730" s="20" t="s">
        <v>10</v>
      </c>
      <c r="B730" s="21" t="s">
        <v>25</v>
      </c>
      <c r="C730" s="20" t="s">
        <v>23</v>
      </c>
      <c r="D730" s="19">
        <v>45463</v>
      </c>
      <c r="E730" s="18">
        <v>69</v>
      </c>
      <c r="F730" s="17">
        <v>87</v>
      </c>
      <c r="G730" s="16">
        <f>+E730*F730</f>
        <v>6003</v>
      </c>
      <c r="H730" s="15">
        <v>45473</v>
      </c>
    </row>
    <row r="731" spans="1:12" x14ac:dyDescent="0.25">
      <c r="A731" s="20" t="s">
        <v>10</v>
      </c>
      <c r="B731" s="21" t="s">
        <v>24</v>
      </c>
      <c r="C731" s="20" t="s">
        <v>23</v>
      </c>
      <c r="D731" s="19">
        <v>45463</v>
      </c>
      <c r="E731" s="18">
        <v>59</v>
      </c>
      <c r="F731" s="17">
        <v>50.39</v>
      </c>
      <c r="G731" s="16">
        <f>+E731*F731</f>
        <v>2973.01</v>
      </c>
      <c r="H731" s="15">
        <v>45473</v>
      </c>
    </row>
    <row r="732" spans="1:12" x14ac:dyDescent="0.25">
      <c r="A732" s="20" t="s">
        <v>10</v>
      </c>
      <c r="B732" s="21" t="s">
        <v>22</v>
      </c>
      <c r="C732" s="20" t="s">
        <v>21</v>
      </c>
      <c r="D732" s="19">
        <v>45281</v>
      </c>
      <c r="E732" s="18">
        <v>2</v>
      </c>
      <c r="F732" s="17">
        <v>52.39</v>
      </c>
      <c r="G732" s="16">
        <f>+E732*F732</f>
        <v>104.78</v>
      </c>
      <c r="H732" s="15">
        <v>45473</v>
      </c>
    </row>
    <row r="733" spans="1:12" ht="24" x14ac:dyDescent="0.25">
      <c r="A733" s="20" t="s">
        <v>10</v>
      </c>
      <c r="B733" s="21" t="s">
        <v>20</v>
      </c>
      <c r="C733" s="20" t="s">
        <v>19</v>
      </c>
      <c r="D733" s="19">
        <v>45197</v>
      </c>
      <c r="E733" s="18">
        <v>0</v>
      </c>
      <c r="F733" s="17">
        <v>36800</v>
      </c>
      <c r="G733" s="16">
        <f>+E733*F733</f>
        <v>0</v>
      </c>
      <c r="H733" s="15">
        <v>45473</v>
      </c>
    </row>
    <row r="734" spans="1:12" ht="24" x14ac:dyDescent="0.25">
      <c r="A734" s="22" t="s">
        <v>10</v>
      </c>
      <c r="B734" s="21" t="s">
        <v>18</v>
      </c>
      <c r="C734" s="20" t="s">
        <v>8</v>
      </c>
      <c r="D734" s="20"/>
      <c r="E734" s="18">
        <v>0</v>
      </c>
      <c r="F734" s="17">
        <v>290</v>
      </c>
      <c r="G734" s="16">
        <f>+E734*F734</f>
        <v>0</v>
      </c>
      <c r="H734" s="15">
        <v>45473</v>
      </c>
      <c r="L734" t="s">
        <v>17</v>
      </c>
    </row>
    <row r="735" spans="1:12" ht="24" x14ac:dyDescent="0.25">
      <c r="A735" s="22" t="s">
        <v>10</v>
      </c>
      <c r="B735" s="21" t="s">
        <v>16</v>
      </c>
      <c r="C735" s="20" t="s">
        <v>8</v>
      </c>
      <c r="D735" s="20"/>
      <c r="E735" s="18">
        <v>1</v>
      </c>
      <c r="F735" s="17">
        <v>215</v>
      </c>
      <c r="G735" s="16">
        <f>+E735*F735</f>
        <v>215</v>
      </c>
      <c r="H735" s="15">
        <v>45473</v>
      </c>
    </row>
    <row r="736" spans="1:12" ht="24" x14ac:dyDescent="0.25">
      <c r="A736" s="22" t="s">
        <v>7</v>
      </c>
      <c r="B736" s="21" t="s">
        <v>15</v>
      </c>
      <c r="C736" s="20" t="s">
        <v>14</v>
      </c>
      <c r="D736" s="19">
        <v>45281</v>
      </c>
      <c r="E736" s="18">
        <v>0</v>
      </c>
      <c r="F736" s="17">
        <v>1062</v>
      </c>
      <c r="G736" s="16">
        <f>+E736*F736</f>
        <v>0</v>
      </c>
      <c r="H736" s="15">
        <v>45473</v>
      </c>
    </row>
    <row r="737" spans="1:8" ht="24" x14ac:dyDescent="0.25">
      <c r="A737" s="22" t="s">
        <v>7</v>
      </c>
      <c r="B737" s="21" t="s">
        <v>13</v>
      </c>
      <c r="C737" s="20" t="s">
        <v>12</v>
      </c>
      <c r="D737" s="19">
        <v>45370</v>
      </c>
      <c r="E737" s="18">
        <v>85</v>
      </c>
      <c r="F737" s="17">
        <v>269.99</v>
      </c>
      <c r="G737" s="16">
        <f>+E737*F737</f>
        <v>22949.15</v>
      </c>
      <c r="H737" s="15">
        <v>45473</v>
      </c>
    </row>
    <row r="738" spans="1:8" x14ac:dyDescent="0.25">
      <c r="A738" s="22" t="s">
        <v>7</v>
      </c>
      <c r="B738" s="21" t="s">
        <v>11</v>
      </c>
      <c r="C738" s="20" t="s">
        <v>8</v>
      </c>
      <c r="D738" s="20"/>
      <c r="E738" s="18">
        <v>11</v>
      </c>
      <c r="F738" s="17">
        <v>306.77999999999997</v>
      </c>
      <c r="G738" s="16">
        <f>+E738*F738</f>
        <v>3374.58</v>
      </c>
      <c r="H738" s="15">
        <v>45473</v>
      </c>
    </row>
    <row r="739" spans="1:8" ht="24" x14ac:dyDescent="0.25">
      <c r="A739" s="22" t="s">
        <v>10</v>
      </c>
      <c r="B739" s="21" t="s">
        <v>9</v>
      </c>
      <c r="C739" s="20" t="s">
        <v>8</v>
      </c>
      <c r="D739" s="20"/>
      <c r="E739" s="18">
        <v>25</v>
      </c>
      <c r="F739" s="17">
        <v>306.77999999999997</v>
      </c>
      <c r="G739" s="16">
        <f>+E739*F739</f>
        <v>7669.4999999999991</v>
      </c>
      <c r="H739" s="15">
        <v>45473</v>
      </c>
    </row>
    <row r="740" spans="1:8" x14ac:dyDescent="0.25">
      <c r="A740" s="22" t="s">
        <v>7</v>
      </c>
      <c r="B740" s="21" t="s">
        <v>6</v>
      </c>
      <c r="C740" s="20" t="s">
        <v>5</v>
      </c>
      <c r="D740" s="19">
        <v>45147</v>
      </c>
      <c r="E740" s="18">
        <v>0</v>
      </c>
      <c r="F740" s="17">
        <v>3500</v>
      </c>
      <c r="G740" s="16">
        <f>+E740*F740</f>
        <v>0</v>
      </c>
      <c r="H740" s="15">
        <v>45473</v>
      </c>
    </row>
    <row r="741" spans="1:8" ht="24" x14ac:dyDescent="0.25">
      <c r="A741" s="22" t="s">
        <v>4</v>
      </c>
      <c r="B741" s="21" t="s">
        <v>3</v>
      </c>
      <c r="C741" s="20" t="s">
        <v>2</v>
      </c>
      <c r="D741" s="19">
        <v>45202</v>
      </c>
      <c r="E741" s="18">
        <v>0</v>
      </c>
      <c r="F741" s="17">
        <v>12431.32</v>
      </c>
      <c r="G741" s="16">
        <f>+E741*F741</f>
        <v>0</v>
      </c>
      <c r="H741" s="15">
        <v>45473</v>
      </c>
    </row>
    <row r="742" spans="1:8" x14ac:dyDescent="0.25">
      <c r="A742" s="22"/>
      <c r="B742" s="21"/>
      <c r="C742" s="20"/>
      <c r="D742" s="19"/>
      <c r="E742" s="18"/>
      <c r="F742" s="17"/>
      <c r="G742" s="16">
        <f>+E742*F742</f>
        <v>0</v>
      </c>
      <c r="H742" s="15"/>
    </row>
    <row r="743" spans="1:8" x14ac:dyDescent="0.25">
      <c r="A743" s="13"/>
      <c r="B743" s="14"/>
      <c r="C743" s="13"/>
      <c r="D743" s="12"/>
      <c r="E743" s="11"/>
      <c r="F743" s="11"/>
      <c r="G743" s="10">
        <f>+E743*F743</f>
        <v>0</v>
      </c>
      <c r="H743" s="9"/>
    </row>
    <row r="744" spans="1:8" x14ac:dyDescent="0.25">
      <c r="A744" s="8"/>
      <c r="B744" s="8"/>
      <c r="C744" s="7"/>
      <c r="D744" s="6"/>
      <c r="E744" s="6"/>
      <c r="F744" s="6"/>
      <c r="G744" s="5">
        <f>SUM(G8:G743)</f>
        <v>2959698.7499999977</v>
      </c>
      <c r="H744" s="3"/>
    </row>
    <row r="745" spans="1:8" x14ac:dyDescent="0.25">
      <c r="C745" s="3"/>
      <c r="D745" s="4"/>
      <c r="E745" s="4"/>
      <c r="F745" s="4"/>
      <c r="G745" s="3"/>
      <c r="H745" s="3"/>
    </row>
    <row r="748" spans="1:8" x14ac:dyDescent="0.25">
      <c r="A748" s="2" t="s">
        <v>1</v>
      </c>
      <c r="B748" s="1"/>
    </row>
    <row r="749" spans="1:8" x14ac:dyDescent="0.25">
      <c r="A749" s="2" t="s">
        <v>0</v>
      </c>
      <c r="B749" s="1"/>
    </row>
  </sheetData>
  <mergeCells count="5">
    <mergeCell ref="D744:F744"/>
    <mergeCell ref="D745:F745"/>
    <mergeCell ref="C4:H4"/>
    <mergeCell ref="C3:G3"/>
    <mergeCell ref="C5:H5"/>
  </mergeCells>
  <conditionalFormatting sqref="A342:B342 A330:B330 A417 A334:B334 A355:B356 A276 B278 F394 F396:F414 B335:B341 B252 B206 B305 A238:B238 A248:B251 A154:B159 A69:B74 A170:A181 B331:B333 A331 A165:B166 B164 A358:B358 B357 A129:B130 A113:B114 B112 A241:B241 B218 A204:B205 B203 B50:B55 A121:B123 B115:B120 B124:B128 B239:B240 A105:B111 A56:B56 A49:B49 A557 A219:B229 B343:B354 A343:A344 B75 A98:A103 B94:B104 A161:B163 B160 B230:B237 A253:B255 A266 B267:B276 A279:B279 A306:B307 A202:B202 A184:A187 B167:B201 B19:B48 A315:B326 A411 A84:B93 B131:B132 F132 B135 F135:F138 B141:B150 B152:B153 A207:B217 F141:F256 B243:B247 B367 B369:B417 F18:F56 A62:B67 A77:B79 F62:F79 F84:F130 A285:B291 F267:F292 A293 A294:B304 B308:B314 B327 B359:B365 F294:F392">
    <cfRule type="expression" dxfId="217" priority="217">
      <formula>#REF!=1</formula>
    </cfRule>
    <cfRule type="expression" dxfId="216" priority="218">
      <formula>#REF!="Sí"</formula>
    </cfRule>
  </conditionalFormatting>
  <conditionalFormatting sqref="B68">
    <cfRule type="expression" dxfId="215" priority="213">
      <formula>#REF!=1</formula>
    </cfRule>
    <cfRule type="expression" dxfId="214" priority="214">
      <formula>#REF!="Sí"</formula>
    </cfRule>
  </conditionalFormatting>
  <conditionalFormatting sqref="B328:B329">
    <cfRule type="expression" dxfId="213" priority="205">
      <formula>#REF!=1</formula>
    </cfRule>
    <cfRule type="expression" dxfId="212" priority="206">
      <formula>#REF!="Sí"</formula>
    </cfRule>
  </conditionalFormatting>
  <conditionalFormatting sqref="A353:A354">
    <cfRule type="expression" dxfId="211" priority="212">
      <formula>"If(blnBinNo=""True"")"</formula>
    </cfRule>
  </conditionalFormatting>
  <conditionalFormatting sqref="A339:A341">
    <cfRule type="expression" dxfId="210" priority="211">
      <formula>"If(blnBinNo=""True"")"</formula>
    </cfRule>
  </conditionalFormatting>
  <conditionalFormatting sqref="A259:B261 B257:B258 F257:F266 B262:B266 A433">
    <cfRule type="expression" dxfId="209" priority="215">
      <formula>#REF!=1</formula>
    </cfRule>
    <cfRule type="expression" dxfId="208" priority="216">
      <formula>#REF!="Sí"</formula>
    </cfRule>
  </conditionalFormatting>
  <conditionalFormatting sqref="A232">
    <cfRule type="expression" dxfId="207" priority="209">
      <formula>#REF!=1</formula>
    </cfRule>
    <cfRule type="expression" dxfId="206" priority="210">
      <formula>#REF!="Sí"</formula>
    </cfRule>
  </conditionalFormatting>
  <conditionalFormatting sqref="A311">
    <cfRule type="expression" dxfId="205" priority="207">
      <formula>#REF!=1</formula>
    </cfRule>
    <cfRule type="expression" dxfId="204" priority="208">
      <formula>#REF!="Sí"</formula>
    </cfRule>
  </conditionalFormatting>
  <conditionalFormatting sqref="B18">
    <cfRule type="expression" dxfId="203" priority="203">
      <formula>#REF!=1</formula>
    </cfRule>
    <cfRule type="expression" dxfId="202" priority="204">
      <formula>#REF!="Sí"</formula>
    </cfRule>
  </conditionalFormatting>
  <conditionalFormatting sqref="A94:A97">
    <cfRule type="expression" dxfId="201" priority="201">
      <formula>#REF!=1</formula>
    </cfRule>
    <cfRule type="expression" dxfId="200" priority="202">
      <formula>#REF!="Sí"</formula>
    </cfRule>
  </conditionalFormatting>
  <conditionalFormatting sqref="A328:A329">
    <cfRule type="expression" dxfId="199" priority="199">
      <formula>#REF!=1</formula>
    </cfRule>
    <cfRule type="expression" dxfId="198" priority="200">
      <formula>#REF!="Sí"</formula>
    </cfRule>
  </conditionalFormatting>
  <conditionalFormatting sqref="A147:A149">
    <cfRule type="expression" dxfId="197" priority="193">
      <formula>#REF!=1</formula>
    </cfRule>
    <cfRule type="expression" dxfId="196" priority="194">
      <formula>#REF!="Sí"</formula>
    </cfRule>
  </conditionalFormatting>
  <conditionalFormatting sqref="A278">
    <cfRule type="expression" dxfId="195" priority="197">
      <formula>#REF!=1</formula>
    </cfRule>
    <cfRule type="expression" dxfId="194" priority="198">
      <formula>#REF!="Sí"</formula>
    </cfRule>
  </conditionalFormatting>
  <conditionalFormatting sqref="F131">
    <cfRule type="expression" dxfId="193" priority="195">
      <formula>#REF!=1</formula>
    </cfRule>
    <cfRule type="expression" dxfId="192" priority="196">
      <formula>#REF!="Sí"</formula>
    </cfRule>
  </conditionalFormatting>
  <conditionalFormatting sqref="A193:A201">
    <cfRule type="expression" dxfId="191" priority="191">
      <formula>#REF!=1</formula>
    </cfRule>
    <cfRule type="expression" dxfId="190" priority="192">
      <formula>#REF!="Sí"</formula>
    </cfRule>
  </conditionalFormatting>
  <conditionalFormatting sqref="A277:B277">
    <cfRule type="expression" dxfId="189" priority="189">
      <formula>#REF!=1</formula>
    </cfRule>
    <cfRule type="expression" dxfId="188" priority="190">
      <formula>#REF!="Sí"</formula>
    </cfRule>
  </conditionalFormatting>
  <conditionalFormatting sqref="F393">
    <cfRule type="expression" dxfId="187" priority="187">
      <formula>#REF!=1</formula>
    </cfRule>
    <cfRule type="expression" dxfId="186" priority="188">
      <formula>#REF!="Sí"</formula>
    </cfRule>
  </conditionalFormatting>
  <conditionalFormatting sqref="F395">
    <cfRule type="expression" dxfId="185" priority="185">
      <formula>#REF!=1</formula>
    </cfRule>
    <cfRule type="expression" dxfId="184" priority="186">
      <formula>#REF!="Sí"</formula>
    </cfRule>
  </conditionalFormatting>
  <conditionalFormatting sqref="A54">
    <cfRule type="expression" dxfId="183" priority="183">
      <formula>#REF!=1</formula>
    </cfRule>
    <cfRule type="expression" dxfId="182" priority="184">
      <formula>#REF!="Sí"</formula>
    </cfRule>
  </conditionalFormatting>
  <conditionalFormatting sqref="A350">
    <cfRule type="expression" dxfId="181" priority="181">
      <formula>#REF!=1</formula>
    </cfRule>
    <cfRule type="expression" dxfId="180" priority="182">
      <formula>#REF!="Sí"</formula>
    </cfRule>
  </conditionalFormatting>
  <conditionalFormatting sqref="A314">
    <cfRule type="expression" dxfId="179" priority="179">
      <formula>#REF!=1</formula>
    </cfRule>
    <cfRule type="expression" dxfId="178" priority="180">
      <formula>#REF!="Sí"</formula>
    </cfRule>
  </conditionalFormatting>
  <conditionalFormatting sqref="A313">
    <cfRule type="expression" dxfId="177" priority="177">
      <formula>#REF!=1</formula>
    </cfRule>
    <cfRule type="expression" dxfId="176" priority="178">
      <formula>#REF!="Sí"</formula>
    </cfRule>
  </conditionalFormatting>
  <conditionalFormatting sqref="A13:A16">
    <cfRule type="expression" dxfId="175" priority="175">
      <formula>#REF!=1</formula>
    </cfRule>
    <cfRule type="expression" dxfId="174" priority="176">
      <formula>#REF!="Sí"</formula>
    </cfRule>
  </conditionalFormatting>
  <conditionalFormatting sqref="A150">
    <cfRule type="expression" dxfId="173" priority="169">
      <formula>#REF!=1</formula>
    </cfRule>
    <cfRule type="expression" dxfId="172" priority="170">
      <formula>#REF!="Sí"</formula>
    </cfRule>
  </conditionalFormatting>
  <conditionalFormatting sqref="A332:A333">
    <cfRule type="expression" dxfId="171" priority="173">
      <formula>#REF!=1</formula>
    </cfRule>
    <cfRule type="expression" dxfId="170" priority="174">
      <formula>#REF!="Sí"</formula>
    </cfRule>
  </conditionalFormatting>
  <conditionalFormatting sqref="A312">
    <cfRule type="expression" dxfId="169" priority="171">
      <formula>#REF!=1</formula>
    </cfRule>
    <cfRule type="expression" dxfId="168" priority="172">
      <formula>#REF!="Sí"</formula>
    </cfRule>
  </conditionalFormatting>
  <conditionalFormatting sqref="A338">
    <cfRule type="expression" dxfId="167" priority="167">
      <formula>#REF!=1</formula>
    </cfRule>
    <cfRule type="expression" dxfId="166" priority="168">
      <formula>#REF!="Sí"</formula>
    </cfRule>
  </conditionalFormatting>
  <conditionalFormatting sqref="A20">
    <cfRule type="expression" dxfId="165" priority="165">
      <formula>#REF!=1</formula>
    </cfRule>
    <cfRule type="expression" dxfId="164" priority="166">
      <formula>#REF!="Sí"</formula>
    </cfRule>
  </conditionalFormatting>
  <conditionalFormatting sqref="A152">
    <cfRule type="expression" dxfId="163" priority="163">
      <formula>#REF!=1</formula>
    </cfRule>
    <cfRule type="expression" dxfId="162" priority="164">
      <formula>#REF!="Sí"</formula>
    </cfRule>
  </conditionalFormatting>
  <conditionalFormatting sqref="A9:A12">
    <cfRule type="expression" dxfId="161" priority="161">
      <formula>#REF!=1</formula>
    </cfRule>
    <cfRule type="expression" dxfId="160" priority="162">
      <formula>#REF!="Sí"</formula>
    </cfRule>
  </conditionalFormatting>
  <conditionalFormatting sqref="A104">
    <cfRule type="expression" dxfId="159" priority="159">
      <formula>#REF!=1</formula>
    </cfRule>
    <cfRule type="expression" dxfId="158" priority="160">
      <formula>#REF!="Sí"</formula>
    </cfRule>
  </conditionalFormatting>
  <conditionalFormatting sqref="A145">
    <cfRule type="expression" dxfId="157" priority="157">
      <formula>#REF!=1</formula>
    </cfRule>
    <cfRule type="expression" dxfId="156" priority="158">
      <formula>#REF!="Sí"</formula>
    </cfRule>
  </conditionalFormatting>
  <conditionalFormatting sqref="A409">
    <cfRule type="expression" dxfId="155" priority="155">
      <formula>#REF!=1</formula>
    </cfRule>
    <cfRule type="expression" dxfId="154" priority="156">
      <formula>#REF!="Sí"</formula>
    </cfRule>
  </conditionalFormatting>
  <conditionalFormatting sqref="A430">
    <cfRule type="expression" dxfId="153" priority="153">
      <formula>#REF!=1</formula>
    </cfRule>
    <cfRule type="expression" dxfId="152" priority="154">
      <formula>#REF!="Sí"</formula>
    </cfRule>
  </conditionalFormatting>
  <conditionalFormatting sqref="A243:A247">
    <cfRule type="expression" dxfId="151" priority="151">
      <formula>#REF!=1</formula>
    </cfRule>
    <cfRule type="expression" dxfId="150" priority="152">
      <formula>#REF!="Sí"</formula>
    </cfRule>
  </conditionalFormatting>
  <conditionalFormatting sqref="A188:A189">
    <cfRule type="expression" dxfId="149" priority="149">
      <formula>#REF!=1</formula>
    </cfRule>
    <cfRule type="expression" dxfId="148" priority="150">
      <formula>#REF!="Sí"</formula>
    </cfRule>
  </conditionalFormatting>
  <conditionalFormatting sqref="A484:A485">
    <cfRule type="expression" dxfId="147" priority="147">
      <formula>#REF!=1</formula>
    </cfRule>
    <cfRule type="expression" dxfId="146" priority="148">
      <formula>#REF!="Sí"</formula>
    </cfRule>
  </conditionalFormatting>
  <conditionalFormatting sqref="A488">
    <cfRule type="expression" dxfId="145" priority="145">
      <formula>#REF!=1</formula>
    </cfRule>
    <cfRule type="expression" dxfId="144" priority="146">
      <formula>#REF!="Sí"</formula>
    </cfRule>
  </conditionalFormatting>
  <conditionalFormatting sqref="A491:A492">
    <cfRule type="expression" dxfId="143" priority="143">
      <formula>#REF!=1</formula>
    </cfRule>
    <cfRule type="expression" dxfId="142" priority="144">
      <formula>#REF!="Sí"</formula>
    </cfRule>
  </conditionalFormatting>
  <conditionalFormatting sqref="A554">
    <cfRule type="expression" dxfId="141" priority="141">
      <formula>#REF!=1</formula>
    </cfRule>
    <cfRule type="expression" dxfId="140" priority="142">
      <formula>#REF!="Sí"</formula>
    </cfRule>
  </conditionalFormatting>
  <conditionalFormatting sqref="A21:A25">
    <cfRule type="expression" dxfId="139" priority="139">
      <formula>#REF!=1</formula>
    </cfRule>
    <cfRule type="expression" dxfId="138" priority="140">
      <formula>#REF!="Sí"</formula>
    </cfRule>
  </conditionalFormatting>
  <conditionalFormatting sqref="A8">
    <cfRule type="expression" dxfId="137" priority="137">
      <formula>#REF!=1</formula>
    </cfRule>
    <cfRule type="expression" dxfId="136" priority="138">
      <formula>#REF!="Sí"</formula>
    </cfRule>
  </conditionalFormatting>
  <conditionalFormatting sqref="A566 A569:A572">
    <cfRule type="expression" dxfId="135" priority="135">
      <formula>#REF!=1</formula>
    </cfRule>
    <cfRule type="expression" dxfId="134" priority="136">
      <formula>#REF!="Sí"</formula>
    </cfRule>
  </conditionalFormatting>
  <conditionalFormatting sqref="A440:A445">
    <cfRule type="expression" dxfId="133" priority="133">
      <formula>#REF!=1</formula>
    </cfRule>
    <cfRule type="expression" dxfId="132" priority="134">
      <formula>#REF!="Sí"</formula>
    </cfRule>
  </conditionalFormatting>
  <conditionalFormatting sqref="A57">
    <cfRule type="expression" dxfId="131" priority="131">
      <formula>$A57=1</formula>
    </cfRule>
    <cfRule type="expression" dxfId="130" priority="132">
      <formula>#REF!="Sí"</formula>
    </cfRule>
  </conditionalFormatting>
  <conditionalFormatting sqref="B57">
    <cfRule type="expression" dxfId="129" priority="129">
      <formula>$A57=1</formula>
    </cfRule>
    <cfRule type="expression" dxfId="128" priority="130">
      <formula>#REF!="Sí"</formula>
    </cfRule>
  </conditionalFormatting>
  <conditionalFormatting sqref="F57">
    <cfRule type="expression" dxfId="127" priority="128">
      <formula>#REF!="Sí"</formula>
    </cfRule>
  </conditionalFormatting>
  <conditionalFormatting sqref="F57">
    <cfRule type="expression" dxfId="126" priority="127">
      <formula>$A57=1</formula>
    </cfRule>
  </conditionalFormatting>
  <conditionalFormatting sqref="B58">
    <cfRule type="expression" dxfId="125" priority="125">
      <formula>$A58=1</formula>
    </cfRule>
    <cfRule type="expression" dxfId="124" priority="126">
      <formula>#REF!="Sí"</formula>
    </cfRule>
  </conditionalFormatting>
  <conditionalFormatting sqref="F58">
    <cfRule type="expression" dxfId="123" priority="124">
      <formula>#REF!="Sí"</formula>
    </cfRule>
  </conditionalFormatting>
  <conditionalFormatting sqref="F58">
    <cfRule type="expression" dxfId="122" priority="123">
      <formula>$A58=1</formula>
    </cfRule>
  </conditionalFormatting>
  <conditionalFormatting sqref="B59">
    <cfRule type="expression" dxfId="121" priority="121">
      <formula>$A59=1</formula>
    </cfRule>
    <cfRule type="expression" dxfId="120" priority="122">
      <formula>#REF!="Sí"</formula>
    </cfRule>
  </conditionalFormatting>
  <conditionalFormatting sqref="F59">
    <cfRule type="expression" dxfId="119" priority="120">
      <formula>#REF!="Sí"</formula>
    </cfRule>
  </conditionalFormatting>
  <conditionalFormatting sqref="F59">
    <cfRule type="expression" dxfId="118" priority="119">
      <formula>$A59=1</formula>
    </cfRule>
  </conditionalFormatting>
  <conditionalFormatting sqref="B60">
    <cfRule type="expression" dxfId="117" priority="117">
      <formula>$A60=1</formula>
    </cfRule>
    <cfRule type="expression" dxfId="116" priority="118">
      <formula>#REF!="Sí"</formula>
    </cfRule>
  </conditionalFormatting>
  <conditionalFormatting sqref="F60">
    <cfRule type="expression" dxfId="115" priority="116">
      <formula>#REF!="Sí"</formula>
    </cfRule>
  </conditionalFormatting>
  <conditionalFormatting sqref="F60">
    <cfRule type="expression" dxfId="114" priority="115">
      <formula>$A60=1</formula>
    </cfRule>
  </conditionalFormatting>
  <conditionalFormatting sqref="B61">
    <cfRule type="expression" dxfId="113" priority="113">
      <formula>$A61=1</formula>
    </cfRule>
    <cfRule type="expression" dxfId="112" priority="114">
      <formula>#REF!="Sí"</formula>
    </cfRule>
  </conditionalFormatting>
  <conditionalFormatting sqref="F61">
    <cfRule type="expression" dxfId="111" priority="111">
      <formula>$A61=1</formula>
    </cfRule>
  </conditionalFormatting>
  <conditionalFormatting sqref="F61">
    <cfRule type="expression" dxfId="110" priority="112">
      <formula>#REF!="Sí"</formula>
    </cfRule>
  </conditionalFormatting>
  <conditionalFormatting sqref="B76">
    <cfRule type="expression" dxfId="109" priority="109">
      <formula>$A76=1</formula>
    </cfRule>
    <cfRule type="expression" dxfId="108" priority="110">
      <formula>#REF!="Sí"</formula>
    </cfRule>
  </conditionalFormatting>
  <conditionalFormatting sqref="F83">
    <cfRule type="expression" dxfId="107" priority="85">
      <formula>$A83=1</formula>
    </cfRule>
  </conditionalFormatting>
  <conditionalFormatting sqref="A80">
    <cfRule type="expression" dxfId="106" priority="107">
      <formula>$A80=1</formula>
    </cfRule>
    <cfRule type="expression" dxfId="105" priority="108">
      <formula>#REF!="Sí"</formula>
    </cfRule>
  </conditionalFormatting>
  <conditionalFormatting sqref="B80">
    <cfRule type="expression" dxfId="104" priority="105">
      <formula>$A80=1</formula>
    </cfRule>
    <cfRule type="expression" dxfId="103" priority="106">
      <formula>#REF!="Sí"</formula>
    </cfRule>
  </conditionalFormatting>
  <conditionalFormatting sqref="F80">
    <cfRule type="expression" dxfId="102" priority="104">
      <formula>#REF!="Sí"</formula>
    </cfRule>
  </conditionalFormatting>
  <conditionalFormatting sqref="F80">
    <cfRule type="expression" dxfId="101" priority="103">
      <formula>$A80=1</formula>
    </cfRule>
  </conditionalFormatting>
  <conditionalFormatting sqref="A81">
    <cfRule type="expression" dxfId="100" priority="101">
      <formula>$A81=1</formula>
    </cfRule>
    <cfRule type="expression" dxfId="99" priority="102">
      <formula>#REF!="Sí"</formula>
    </cfRule>
  </conditionalFormatting>
  <conditionalFormatting sqref="B81">
    <cfRule type="expression" dxfId="98" priority="99">
      <formula>$A81=1</formula>
    </cfRule>
    <cfRule type="expression" dxfId="97" priority="100">
      <formula>#REF!="Sí"</formula>
    </cfRule>
  </conditionalFormatting>
  <conditionalFormatting sqref="F81">
    <cfRule type="expression" dxfId="96" priority="98">
      <formula>#REF!="Sí"</formula>
    </cfRule>
  </conditionalFormatting>
  <conditionalFormatting sqref="F81">
    <cfRule type="expression" dxfId="95" priority="97">
      <formula>$A81=1</formula>
    </cfRule>
  </conditionalFormatting>
  <conditionalFormatting sqref="B82">
    <cfRule type="expression" dxfId="94" priority="95">
      <formula>$A82=1</formula>
    </cfRule>
    <cfRule type="expression" dxfId="93" priority="96">
      <formula>#REF!="Sí"</formula>
    </cfRule>
  </conditionalFormatting>
  <conditionalFormatting sqref="A82">
    <cfRule type="expression" dxfId="92" priority="93">
      <formula>$A82=1</formula>
    </cfRule>
    <cfRule type="expression" dxfId="91" priority="94">
      <formula>#REF!="Sí"</formula>
    </cfRule>
  </conditionalFormatting>
  <conditionalFormatting sqref="F82">
    <cfRule type="expression" dxfId="90" priority="92">
      <formula>#REF!="Sí"</formula>
    </cfRule>
  </conditionalFormatting>
  <conditionalFormatting sqref="F82">
    <cfRule type="expression" dxfId="89" priority="91">
      <formula>$A82=1</formula>
    </cfRule>
  </conditionalFormatting>
  <conditionalFormatting sqref="A83">
    <cfRule type="expression" dxfId="88" priority="89">
      <formula>$A83=1</formula>
    </cfRule>
    <cfRule type="expression" dxfId="87" priority="90">
      <formula>#REF!="Sí"</formula>
    </cfRule>
  </conditionalFormatting>
  <conditionalFormatting sqref="B83">
    <cfRule type="expression" dxfId="86" priority="87">
      <formula>$A83=1</formula>
    </cfRule>
    <cfRule type="expression" dxfId="85" priority="88">
      <formula>#REF!="Sí"</formula>
    </cfRule>
  </conditionalFormatting>
  <conditionalFormatting sqref="F83">
    <cfRule type="expression" dxfId="84" priority="86">
      <formula>#REF!="Sí"</formula>
    </cfRule>
  </conditionalFormatting>
  <conditionalFormatting sqref="B133">
    <cfRule type="expression" dxfId="83" priority="83">
      <formula>$A133=1</formula>
    </cfRule>
    <cfRule type="expression" dxfId="82" priority="84">
      <formula>#REF!="Sí"</formula>
    </cfRule>
  </conditionalFormatting>
  <conditionalFormatting sqref="F133">
    <cfRule type="expression" dxfId="81" priority="82">
      <formula>#REF!="Sí"</formula>
    </cfRule>
  </conditionalFormatting>
  <conditionalFormatting sqref="F133">
    <cfRule type="expression" dxfId="80" priority="81">
      <formula>$A133=1</formula>
    </cfRule>
  </conditionalFormatting>
  <conditionalFormatting sqref="B134">
    <cfRule type="expression" dxfId="79" priority="79">
      <formula>$A134=1</formula>
    </cfRule>
    <cfRule type="expression" dxfId="78" priority="80">
      <formula>#REF!="Sí"</formula>
    </cfRule>
  </conditionalFormatting>
  <conditionalFormatting sqref="F134">
    <cfRule type="expression" dxfId="77" priority="78">
      <formula>#REF!="Sí"</formula>
    </cfRule>
  </conditionalFormatting>
  <conditionalFormatting sqref="F134">
    <cfRule type="expression" dxfId="76" priority="77">
      <formula>$A134=1</formula>
    </cfRule>
  </conditionalFormatting>
  <conditionalFormatting sqref="B139">
    <cfRule type="expression" dxfId="75" priority="75">
      <formula>$A139=1</formula>
    </cfRule>
    <cfRule type="expression" dxfId="74" priority="76">
      <formula>#REF!="Sí"</formula>
    </cfRule>
  </conditionalFormatting>
  <conditionalFormatting sqref="F139">
    <cfRule type="expression" dxfId="73" priority="74">
      <formula>#REF!="Sí"</formula>
    </cfRule>
  </conditionalFormatting>
  <conditionalFormatting sqref="F139">
    <cfRule type="expression" dxfId="72" priority="73">
      <formula>$A139=1</formula>
    </cfRule>
  </conditionalFormatting>
  <conditionalFormatting sqref="B140">
    <cfRule type="expression" dxfId="71" priority="71">
      <formula>$A140=1</formula>
    </cfRule>
    <cfRule type="expression" dxfId="70" priority="72">
      <formula>#REF!="Sí"</formula>
    </cfRule>
  </conditionalFormatting>
  <conditionalFormatting sqref="F140">
    <cfRule type="expression" dxfId="69" priority="70">
      <formula>#REF!="Sí"</formula>
    </cfRule>
  </conditionalFormatting>
  <conditionalFormatting sqref="F140">
    <cfRule type="expression" dxfId="68" priority="69">
      <formula>$A140=1</formula>
    </cfRule>
  </conditionalFormatting>
  <conditionalFormatting sqref="A151">
    <cfRule type="expression" dxfId="67" priority="67">
      <formula>$A151=1</formula>
    </cfRule>
    <cfRule type="expression" dxfId="66" priority="68">
      <formula>#REF!="Sí"</formula>
    </cfRule>
  </conditionalFormatting>
  <conditionalFormatting sqref="B151">
    <cfRule type="expression" dxfId="65" priority="65">
      <formula>$A151=1</formula>
    </cfRule>
    <cfRule type="expression" dxfId="64" priority="66">
      <formula>#REF!="Sí"</formula>
    </cfRule>
  </conditionalFormatting>
  <conditionalFormatting sqref="B242">
    <cfRule type="expression" dxfId="63" priority="61">
      <formula>$A242=1</formula>
    </cfRule>
    <cfRule type="expression" dxfId="62" priority="62">
      <formula>#REF!="Sí"</formula>
    </cfRule>
  </conditionalFormatting>
  <conditionalFormatting sqref="A242">
    <cfRule type="expression" dxfId="61" priority="63">
      <formula>$A242=1</formula>
    </cfRule>
    <cfRule type="expression" dxfId="60" priority="64">
      <formula>#REF!="Sí"</formula>
    </cfRule>
  </conditionalFormatting>
  <conditionalFormatting sqref="B256">
    <cfRule type="expression" dxfId="59" priority="57">
      <formula>$A256=1</formula>
    </cfRule>
    <cfRule type="expression" dxfId="58" priority="58">
      <formula>#REF!="Sí"</formula>
    </cfRule>
  </conditionalFormatting>
  <conditionalFormatting sqref="A256">
    <cfRule type="expression" dxfId="57" priority="59">
      <formula>$A256=1</formula>
    </cfRule>
    <cfRule type="expression" dxfId="56" priority="60">
      <formula>#REF!="Sí"</formula>
    </cfRule>
  </conditionalFormatting>
  <conditionalFormatting sqref="B284">
    <cfRule type="expression" dxfId="55" priority="37">
      <formula>$A284=1</formula>
    </cfRule>
    <cfRule type="expression" dxfId="54" priority="38">
      <formula>#REF!="Sí"</formula>
    </cfRule>
  </conditionalFormatting>
  <conditionalFormatting sqref="A280">
    <cfRule type="expression" dxfId="53" priority="55">
      <formula>$A280=1</formula>
    </cfRule>
    <cfRule type="expression" dxfId="52" priority="56">
      <formula>#REF!="Sí"</formula>
    </cfRule>
  </conditionalFormatting>
  <conditionalFormatting sqref="B280">
    <cfRule type="expression" dxfId="51" priority="53">
      <formula>$A280=1</formula>
    </cfRule>
    <cfRule type="expression" dxfId="50" priority="54">
      <formula>#REF!="Sí"</formula>
    </cfRule>
  </conditionalFormatting>
  <conditionalFormatting sqref="A281">
    <cfRule type="expression" dxfId="49" priority="51">
      <formula>$A281=1</formula>
    </cfRule>
    <cfRule type="expression" dxfId="48" priority="52">
      <formula>#REF!="Sí"</formula>
    </cfRule>
  </conditionalFormatting>
  <conditionalFormatting sqref="B281">
    <cfRule type="expression" dxfId="47" priority="49">
      <formula>$A281=1</formula>
    </cfRule>
    <cfRule type="expression" dxfId="46" priority="50">
      <formula>#REF!="Sí"</formula>
    </cfRule>
  </conditionalFormatting>
  <conditionalFormatting sqref="A282">
    <cfRule type="expression" dxfId="45" priority="47">
      <formula>$A282=1</formula>
    </cfRule>
    <cfRule type="expression" dxfId="44" priority="48">
      <formula>#REF!="Sí"</formula>
    </cfRule>
  </conditionalFormatting>
  <conditionalFormatting sqref="B282">
    <cfRule type="expression" dxfId="43" priority="45">
      <formula>$A282=1</formula>
    </cfRule>
    <cfRule type="expression" dxfId="42" priority="46">
      <formula>#REF!="Sí"</formula>
    </cfRule>
  </conditionalFormatting>
  <conditionalFormatting sqref="A283">
    <cfRule type="expression" dxfId="41" priority="43">
      <formula>$A283=1</formula>
    </cfRule>
    <cfRule type="expression" dxfId="40" priority="44">
      <formula>#REF!="Sí"</formula>
    </cfRule>
  </conditionalFormatting>
  <conditionalFormatting sqref="B283">
    <cfRule type="expression" dxfId="39" priority="41">
      <formula>$A283=1</formula>
    </cfRule>
    <cfRule type="expression" dxfId="38" priority="42">
      <formula>#REF!="Sí"</formula>
    </cfRule>
  </conditionalFormatting>
  <conditionalFormatting sqref="A284">
    <cfRule type="expression" dxfId="37" priority="39">
      <formula>$A284=1</formula>
    </cfRule>
    <cfRule type="expression" dxfId="36" priority="40">
      <formula>#REF!="Sí"</formula>
    </cfRule>
  </conditionalFormatting>
  <conditionalFormatting sqref="B366">
    <cfRule type="expression" dxfId="35" priority="35">
      <formula>$A366=1</formula>
    </cfRule>
    <cfRule type="expression" dxfId="34" priority="36">
      <formula>#REF!="Sí"</formula>
    </cfRule>
  </conditionalFormatting>
  <conditionalFormatting sqref="B368">
    <cfRule type="expression" dxfId="33" priority="33">
      <formula>$A368=1</formula>
    </cfRule>
    <cfRule type="expression" dxfId="32" priority="34">
      <formula>#REF!="Sí"</formula>
    </cfRule>
  </conditionalFormatting>
  <conditionalFormatting sqref="A431">
    <cfRule type="expression" dxfId="31" priority="31">
      <formula>$A431=1</formula>
    </cfRule>
    <cfRule type="expression" dxfId="30" priority="32">
      <formula>#REF!="Sí"</formula>
    </cfRule>
  </conditionalFormatting>
  <conditionalFormatting sqref="A432">
    <cfRule type="expression" dxfId="29" priority="29">
      <formula>$A432=1</formula>
    </cfRule>
    <cfRule type="expression" dxfId="28" priority="30">
      <formula>#REF!="Sí"</formula>
    </cfRule>
  </conditionalFormatting>
  <conditionalFormatting sqref="A434">
    <cfRule type="expression" dxfId="27" priority="27">
      <formula>$B434=1</formula>
    </cfRule>
  </conditionalFormatting>
  <conditionalFormatting sqref="A434">
    <cfRule type="expression" dxfId="26" priority="28">
      <formula>#REF!="Sí"</formula>
    </cfRule>
  </conditionalFormatting>
  <conditionalFormatting sqref="A435">
    <cfRule type="expression" dxfId="25" priority="25">
      <formula>$B435=1</formula>
    </cfRule>
  </conditionalFormatting>
  <conditionalFormatting sqref="A435">
    <cfRule type="expression" dxfId="24" priority="26">
      <formula>#REF!="Sí"</formula>
    </cfRule>
  </conditionalFormatting>
  <conditionalFormatting sqref="A436">
    <cfRule type="expression" dxfId="23" priority="23">
      <formula>$B436=1</formula>
    </cfRule>
  </conditionalFormatting>
  <conditionalFormatting sqref="A436">
    <cfRule type="expression" dxfId="22" priority="24">
      <formula>#REF!="Sí"</formula>
    </cfRule>
  </conditionalFormatting>
  <conditionalFormatting sqref="A437">
    <cfRule type="expression" dxfId="21" priority="21">
      <formula>$B437=1</formula>
    </cfRule>
  </conditionalFormatting>
  <conditionalFormatting sqref="A437">
    <cfRule type="expression" dxfId="20" priority="22">
      <formula>#REF!="Sí"</formula>
    </cfRule>
  </conditionalFormatting>
  <conditionalFormatting sqref="A438">
    <cfRule type="expression" dxfId="19" priority="19">
      <formula>$B438=1</formula>
    </cfRule>
  </conditionalFormatting>
  <conditionalFormatting sqref="A438">
    <cfRule type="expression" dxfId="18" priority="20">
      <formula>#REF!="Sí"</formula>
    </cfRule>
  </conditionalFormatting>
  <conditionalFormatting sqref="A567">
    <cfRule type="expression" dxfId="17" priority="17">
      <formula>$B567=1</formula>
    </cfRule>
  </conditionalFormatting>
  <conditionalFormatting sqref="A567">
    <cfRule type="expression" dxfId="16" priority="18">
      <formula>#REF!="Sí"</formula>
    </cfRule>
  </conditionalFormatting>
  <conditionalFormatting sqref="A568">
    <cfRule type="expression" dxfId="15" priority="15">
      <formula>$B568=1</formula>
    </cfRule>
  </conditionalFormatting>
  <conditionalFormatting sqref="A568">
    <cfRule type="expression" dxfId="14" priority="16">
      <formula>#REF!="Sí"</formula>
    </cfRule>
  </conditionalFormatting>
  <conditionalFormatting sqref="B138">
    <cfRule type="expression" dxfId="13" priority="13">
      <formula>$A138=1</formula>
    </cfRule>
    <cfRule type="expression" dxfId="12" priority="14">
      <formula>#REF!="Sí"</formula>
    </cfRule>
  </conditionalFormatting>
  <conditionalFormatting sqref="B137">
    <cfRule type="expression" dxfId="11" priority="11">
      <formula>$A137=1</formula>
    </cfRule>
    <cfRule type="expression" dxfId="10" priority="12">
      <formula>#REF!="Sí"</formula>
    </cfRule>
  </conditionalFormatting>
  <conditionalFormatting sqref="B136">
    <cfRule type="expression" dxfId="9" priority="9">
      <formula>$A136=1</formula>
    </cfRule>
    <cfRule type="expression" dxfId="8" priority="10">
      <formula>#REF!="Sí"</formula>
    </cfRule>
  </conditionalFormatting>
  <conditionalFormatting sqref="B292">
    <cfRule type="expression" dxfId="7" priority="7">
      <formula>$A292=1</formula>
    </cfRule>
    <cfRule type="expression" dxfId="6" priority="8">
      <formula>#REF!="Sí"</formula>
    </cfRule>
  </conditionalFormatting>
  <conditionalFormatting sqref="A292">
    <cfRule type="expression" dxfId="5" priority="5">
      <formula>$A292=1</formula>
    </cfRule>
    <cfRule type="expression" dxfId="4" priority="6">
      <formula>#REF!="Sí"</formula>
    </cfRule>
  </conditionalFormatting>
  <conditionalFormatting sqref="B293">
    <cfRule type="expression" dxfId="3" priority="3">
      <formula>$A293=1</formula>
    </cfRule>
    <cfRule type="expression" dxfId="2" priority="4">
      <formula>#REF!="Sí"</formula>
    </cfRule>
  </conditionalFormatting>
  <conditionalFormatting sqref="F293">
    <cfRule type="expression" dxfId="1" priority="2">
      <formula>#REF!="Sí"</formula>
    </cfRule>
  </conditionalFormatting>
  <conditionalFormatting sqref="F293">
    <cfRule type="expression" dxfId="0" priority="1">
      <formula>$A293=1</formula>
    </cfRule>
  </conditionalFormatting>
  <dataValidations count="5">
    <dataValidation allowBlank="1" showInputMessage="1" showErrorMessage="1" promptTitle="PACC" prompt="La cantidad total resultará de la suma de las cantidades requeridas en cada trimestre. " sqref="E8:E742" xr:uid="{00000000-0002-0000-0000-000003000000}"/>
    <dataValidation allowBlank="1" showInputMessage="1" showErrorMessage="1" promptTitle="PACC" prompt="Digite la unidad de medida._x000a__x000a_" sqref="C8:D417" xr:uid="{00000000-0002-0000-0000-000004000000}"/>
    <dataValidation allowBlank="1" showInputMessage="1" showErrorMessage="1" promptTitle="PACC" prompt="Este valor se calculará automáticamente, resultado de la multiplicación de la cantidad total por el precio unitario estimado." sqref="G743 G8:H742" xr:uid="{00000000-0002-0000-0000-000002000000}"/>
    <dataValidation allowBlank="1" showInputMessage="1" showErrorMessage="1" prompt="Escribe la descripción del elemento en esta columna" sqref="B8:B17" xr:uid="{00000000-0002-0000-0000-000001000000}"/>
    <dataValidation allowBlank="1" showInputMessage="1" showErrorMessage="1" prompt="Escribe el precio unitario de cada elemento en esta columna" sqref="F8:F17" xr:uid="{00000000-0002-0000-0000-000000000000}"/>
  </dataValidations>
  <pageMargins left="0.7" right="0.7" top="0.75" bottom="0.75" header="0.3" footer="0.3"/>
  <pageSetup paperSize="5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2024-07-10T13:50:58Z</dcterms:created>
  <dcterms:modified xsi:type="dcterms:W3CDTF">2024-07-10T13:52:16Z</dcterms:modified>
</cp:coreProperties>
</file>