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8_{6D93FF14-867D-44B7-92A4-FB7550A79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7" i="3" l="1"/>
  <c r="F506" i="3" l="1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50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87" authorId="0" shapeId="0" xr:uid="{B687DABD-7FDE-48E0-8D39-424F34B606F4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un faldo de lanilla de 20 yardas y 3 yardas sueltas
</t>
        </r>
      </text>
    </comment>
    <comment ref="B497" authorId="0" shapeId="0" xr:uid="{E2530C96-81DE-427B-A705-BBA9943C82A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HAY DOS CAJAS Y 337 UNIDAD </t>
        </r>
      </text>
    </comment>
  </commentList>
</comments>
</file>

<file path=xl/sharedStrings.xml><?xml version="1.0" encoding="utf-8"?>
<sst xmlns="http://schemas.openxmlformats.org/spreadsheetml/2006/main" count="1488" uniqueCount="552">
  <si>
    <t xml:space="preserve">   DIRECCION GENERAL DE BELLAS ARTES</t>
  </si>
  <si>
    <t xml:space="preserve">CÓDIGO  </t>
  </si>
  <si>
    <t>DESCRIPCIÓN ARTICULO</t>
  </si>
  <si>
    <t>UNID/ MEDIDA</t>
  </si>
  <si>
    <t>EXISTENCIA</t>
  </si>
  <si>
    <t xml:space="preserve">PRECIO UNIT. </t>
  </si>
  <si>
    <t>VALOR TOTAL</t>
  </si>
  <si>
    <t>FECHA ACTUALIZACION</t>
  </si>
  <si>
    <t>2.3.5.5.01</t>
  </si>
  <si>
    <t xml:space="preserve"> MANGUERA PARA INODORO DE 7/8</t>
  </si>
  <si>
    <t xml:space="preserve">UNIDAD </t>
  </si>
  <si>
    <t>ADAPTADOR DE 2 PULGADAS SCH-80</t>
  </si>
  <si>
    <t>ADAPTADOR HEMBRA DE 1 PULGADA</t>
  </si>
  <si>
    <t>ADAPTADOR HEMBRA DE 1 PULGADA PVC SCH-80</t>
  </si>
  <si>
    <t>ADAPTADOR MACHO DE 1 PULGADA</t>
  </si>
  <si>
    <t>ADAPTADOR MACHO DE 1 PULGADA PVC SCH-80</t>
  </si>
  <si>
    <t>2.3.9.6.01</t>
  </si>
  <si>
    <t>ALAMBRE DE VINYL #10 A TRES HILO DE COBRE</t>
  </si>
  <si>
    <t>2.3.7.2.99</t>
  </si>
  <si>
    <t>ALCOHOL SANITIZANTE 400 ML</t>
  </si>
  <si>
    <t>UNIDAD</t>
  </si>
  <si>
    <t>Gls.</t>
  </si>
  <si>
    <t>2.3.6.3.04</t>
  </si>
  <si>
    <t>ARNES DE SEGURIDAD</t>
  </si>
  <si>
    <t>ALICATE DE PRESION PRETUL 10''</t>
  </si>
  <si>
    <t>ALICATE DE PRESION MORDAZA CURVA 12 PULGADAS</t>
  </si>
  <si>
    <t>ALICATE MECANICO 2 POSICIONES 10 PULGADAS</t>
  </si>
  <si>
    <t>2.3.9.1.01</t>
  </si>
  <si>
    <t>Unds.</t>
  </si>
  <si>
    <t>AMBIENTADOR GLADE 8 OZ</t>
  </si>
  <si>
    <t>2.3.7.2.06</t>
  </si>
  <si>
    <t>2.3.1.1.01</t>
  </si>
  <si>
    <t>AZUCAR BLANCA PAQUETE DE 5 LB</t>
  </si>
  <si>
    <t>AZUCAR CREMA PAQUETE DE 5 LB</t>
  </si>
  <si>
    <t>BALASTRO ( TRANSFORMADORES Y CAPACITORES) DE 400W A 220W</t>
  </si>
  <si>
    <t>2.3.9.2.01</t>
  </si>
  <si>
    <t>BANDEJA DE METAL 2 NIVELES</t>
  </si>
  <si>
    <t>Baterias p/inodoro GP-LIHIUM, CR-P2 6V</t>
  </si>
  <si>
    <t>Boligrafo artesco tinta roja</t>
  </si>
  <si>
    <t>Boligrafo tinta roja</t>
  </si>
  <si>
    <t>Caja 12/1</t>
  </si>
  <si>
    <t>Bomba para Inodoro</t>
  </si>
  <si>
    <t>BOMBILLAS DE 400W A 220V</t>
  </si>
  <si>
    <t>Bombillo reflector clear Sylvania 120w 120v</t>
  </si>
  <si>
    <t>BOMBILLOS LED REDONDO OJO DE BUEY DE 3 W, 2 PULG.</t>
  </si>
  <si>
    <t>BOQUILLA PUSH DE LAVAMANO</t>
  </si>
  <si>
    <t>BOQUILLA PARA LAVAMANO</t>
  </si>
  <si>
    <t>2.3.9.2.02</t>
  </si>
  <si>
    <t>Borradores de Pizarras</t>
  </si>
  <si>
    <t>PAPEL BOND 8 1/2 X11</t>
  </si>
  <si>
    <t>RESMA</t>
  </si>
  <si>
    <t>BOLIGRAFO AZUL CAJA 12/1</t>
  </si>
  <si>
    <t>CAJA 12/1</t>
  </si>
  <si>
    <t>CLIPS PEQ NO.1</t>
  </si>
  <si>
    <t>CAJA</t>
  </si>
  <si>
    <t>Teflon/rollo 3/4</t>
  </si>
  <si>
    <t>CLORO</t>
  </si>
  <si>
    <t>GL</t>
  </si>
  <si>
    <t xml:space="preserve">DESINFECTANTE </t>
  </si>
  <si>
    <t xml:space="preserve">LIMPIA CERAMICA </t>
  </si>
  <si>
    <t>2.3.5.501</t>
  </si>
  <si>
    <t xml:space="preserve">CUCHARAS PLASTICAS </t>
  </si>
  <si>
    <t>PAQUETE 25/1</t>
  </si>
  <si>
    <t xml:space="preserve">DUCHAS MONOMANDO </t>
  </si>
  <si>
    <t xml:space="preserve">BOQUILLAS PUSH PARA LAVAMANOS </t>
  </si>
  <si>
    <t xml:space="preserve">MEZCLADORA MONO MANDO PARA LAVAMANOS </t>
  </si>
  <si>
    <t>2.3.7.2.05</t>
  </si>
  <si>
    <t>CODO DE 2'' SCH 80</t>
  </si>
  <si>
    <t>CODO 1 1/2 SCH 80</t>
  </si>
  <si>
    <t>T DE 1 1/2 SCH 80</t>
  </si>
  <si>
    <t>CORTA TUBO DE 3 PARA TUBERIA DE PVC</t>
  </si>
  <si>
    <t>LENTE DE PROTECCION (CLARO)</t>
  </si>
  <si>
    <t>LENTE DE PROTECCION (OSCURO)</t>
  </si>
  <si>
    <t>BOMBILLO DE ESPIRAL DE 60 WATT ROCA E27</t>
  </si>
  <si>
    <t>BOMBILLO ROCAL MOGUL DE 250 WATT</t>
  </si>
  <si>
    <t>BALASTRO PARA LUMINARIAS DE 220 WATT</t>
  </si>
  <si>
    <t>GUANTES DE LATEX</t>
  </si>
  <si>
    <t xml:space="preserve">GUANTES RUSTICOS </t>
  </si>
  <si>
    <t xml:space="preserve">CARPAS IMPERMEABLES </t>
  </si>
  <si>
    <t>LIBRAS</t>
  </si>
  <si>
    <t>ESPATULA DE METAL #2</t>
  </si>
  <si>
    <t>ESPATULA DE METAL #3</t>
  </si>
  <si>
    <t>ESPATULA DE EXTESION DE METAL</t>
  </si>
  <si>
    <t>BROCHAS #3</t>
  </si>
  <si>
    <t>BROCHAS #2</t>
  </si>
  <si>
    <t>LIJAS #100</t>
  </si>
  <si>
    <t>LIJAS #150</t>
  </si>
  <si>
    <t>LIJAS DE AGUA #220</t>
  </si>
  <si>
    <t>CARETA DE CARBONO</t>
  </si>
  <si>
    <t>ROLLO DE MASKING TAPE VERDE</t>
  </si>
  <si>
    <t>ALICATE DE PRESION</t>
  </si>
  <si>
    <t xml:space="preserve">CLAVO PARA ESTRUCTURA METALICA </t>
  </si>
  <si>
    <t>FUNDA DE CEMENTO BLANCO</t>
  </si>
  <si>
    <t xml:space="preserve">FOCOS RECARGABLES </t>
  </si>
  <si>
    <t>TORNILLOS PARA ESTRUCTURA METALICA</t>
  </si>
  <si>
    <t>LLAVIN CIEGO</t>
  </si>
  <si>
    <t xml:space="preserve">ESQUINERO METALICO 8 PIE DE LARGO </t>
  </si>
  <si>
    <t xml:space="preserve">PARALES 1*2*8 PIES </t>
  </si>
  <si>
    <t>2.3.2.2.01</t>
  </si>
  <si>
    <t xml:space="preserve">TARUGO VERDE Y AZUL </t>
  </si>
  <si>
    <t>CHALECOS REFLECTIVOS</t>
  </si>
  <si>
    <t xml:space="preserve">ALICATE ELECTRICO GRANDE </t>
  </si>
  <si>
    <t xml:space="preserve">EMBOQUILLADORA PARA TUBERIA DE BRONCE </t>
  </si>
  <si>
    <t>CAPACITORES DE 30</t>
  </si>
  <si>
    <t>CONTADORES DE 24 VOLTEOS</t>
  </si>
  <si>
    <t>Borradores de pizarras Printek</t>
  </si>
  <si>
    <t>BREAKER 100AMP 2 POLOS</t>
  </si>
  <si>
    <t>CAJA 10/1</t>
  </si>
  <si>
    <t>BANDITAS DE GOMA #18 1OZ</t>
  </si>
  <si>
    <t>CAJA 100/1</t>
  </si>
  <si>
    <t>GRAPADORA ARTESCO</t>
  </si>
  <si>
    <t>2.3.3.2.01</t>
  </si>
  <si>
    <t>LIBRETA 5 X 8 ARTESCO</t>
  </si>
  <si>
    <t xml:space="preserve">POST IT BANDERITAS </t>
  </si>
  <si>
    <t xml:space="preserve">MARCADORES PERMANENTE FINO NEGRO </t>
  </si>
  <si>
    <t xml:space="preserve">CINTA ADHESIVA PARA DISPESANDOR </t>
  </si>
  <si>
    <t xml:space="preserve">FOLDER PLASTICO 8 1/2 X 11 </t>
  </si>
  <si>
    <t>PAQUETE 10/1</t>
  </si>
  <si>
    <t>AGENDA CON ESPIRAL 5X8</t>
  </si>
  <si>
    <t>BREAKER DE 20 AMPERIOS 2 POLOS 110V</t>
  </si>
  <si>
    <t>BREAKER DE 3O AMPERIOS 2 POLOS 220V</t>
  </si>
  <si>
    <t>BROCA 1 1/2 PULGADAS CONCRETO DE 1 1/2X</t>
  </si>
  <si>
    <t xml:space="preserve">BROCA DE 1/2 PULGADAS 16" PARA PAREDES  </t>
  </si>
  <si>
    <t>BROCA DE 2 PULGADAS PARA PAREDES 16"</t>
  </si>
  <si>
    <t>BROCA SACA BOCADO DE 1 PULGADA</t>
  </si>
  <si>
    <t>CABEZALES DE TUBOS TIPO LED 12-18, 110V</t>
  </si>
  <si>
    <t>CABLE O ALAMBRE DE ACERO 5/16 PULGADAS</t>
  </si>
  <si>
    <t xml:space="preserve">CAFÉ SANTO DOMINGO 1 LIBRA </t>
  </si>
  <si>
    <t>Caja archivo carton bco. tipo maletin/p/ Archivo &amp; Correspondencia.-</t>
  </si>
  <si>
    <t>2.3.6.6.04</t>
  </si>
  <si>
    <t>CLAVO DE YESO 4*8 1/2</t>
  </si>
  <si>
    <t>CAPACITORES DE MARCHA DE MFD 30-370V</t>
  </si>
  <si>
    <t>CAPACITORES DE MARCHA DE MFD 40-370V</t>
  </si>
  <si>
    <t>Carpeta plastica para documentos 8 1/2 x 11 /  1/2</t>
  </si>
  <si>
    <t>Carpeta plastica para documentos de 3 Aros/2</t>
  </si>
  <si>
    <t xml:space="preserve">Cartulinas blanca pliego  60 x 60 </t>
  </si>
  <si>
    <t>CARTULINA FABIANO COLORES SURTIDOS</t>
  </si>
  <si>
    <t>CD en blanco c/estuche</t>
  </si>
  <si>
    <t>Cera p/piso</t>
  </si>
  <si>
    <t>CINTAS DE PAPEL TAPE PARA SHEETROCK 2''X250'</t>
  </si>
  <si>
    <t>CINTA ADHESIVA DE EMPAQUE 3CM</t>
  </si>
  <si>
    <t>Cinta adhesiva para dispensador de 3/4 Pegafan</t>
  </si>
  <si>
    <t xml:space="preserve">CLIP BILLETERO  15 mm 1'' </t>
  </si>
  <si>
    <t xml:space="preserve">CLIP BILLETERO  19 mm 1/2'' </t>
  </si>
  <si>
    <t xml:space="preserve">CLIP BILLETERO  25 mm 1'' </t>
  </si>
  <si>
    <t>CLIP BILLETERO 51 MM 2"</t>
  </si>
  <si>
    <t>CLIP METAL #2</t>
  </si>
  <si>
    <t>CLIP METAL #1</t>
  </si>
  <si>
    <t>Caja 100/1</t>
  </si>
  <si>
    <t>CODO DE 1 1/2 PVC SCH-80</t>
  </si>
  <si>
    <t>CODO DE 1 PULGADA PVC SCH-80</t>
  </si>
  <si>
    <t>CODO DE 1/2 PULGADA PVC SCH-80</t>
  </si>
  <si>
    <t>CODO DE 1/2 PULGADAS HG</t>
  </si>
  <si>
    <t>CODO DE 1-1/2PVC</t>
  </si>
  <si>
    <t>CODO DE 2 PULGADAS PVC SCH-80</t>
  </si>
  <si>
    <t>CODO DE 2X45 PULGADAS PVC SCH-80</t>
  </si>
  <si>
    <t>CODO DE DRENAJE 2 PULGADAS PVC</t>
  </si>
  <si>
    <t>CODO GRADOS DE 2 PULGADAS SCH80</t>
  </si>
  <si>
    <t>COLA AMARILLA 1/2 GL</t>
  </si>
  <si>
    <t>CONECTORES PARA CABLE DE ACERO 5/16"</t>
  </si>
  <si>
    <t xml:space="preserve">COUPLING PVC 1-1/2 </t>
  </si>
  <si>
    <t>Paq 25/1</t>
  </si>
  <si>
    <t>Desgrasante</t>
  </si>
  <si>
    <t xml:space="preserve">DISPENSADOR PARA CINTAS </t>
  </si>
  <si>
    <t xml:space="preserve">Ducha tipo telefono </t>
  </si>
  <si>
    <t xml:space="preserve">Duchas para Baños </t>
  </si>
  <si>
    <t>DVD en blanco C/estuche</t>
  </si>
  <si>
    <t>Ega blanca 250 ML</t>
  </si>
  <si>
    <t>FELPA AZUL</t>
  </si>
  <si>
    <t>FLEX REX GL</t>
  </si>
  <si>
    <t>FLOTA DE 1 PULGADA</t>
  </si>
  <si>
    <t>Fluxometro de inodoro tipo palanca</t>
  </si>
  <si>
    <t xml:space="preserve">FOLDERS PENDAFLEX X 11 </t>
  </si>
  <si>
    <t>CAJA 25/1</t>
  </si>
  <si>
    <t>Folder plastico 8 1/2 x 11</t>
  </si>
  <si>
    <t>Folder amar. 8 1/2x14</t>
  </si>
  <si>
    <t>FOLDER MANILA 8-1/2 X 11 OFI-F</t>
  </si>
  <si>
    <t xml:space="preserve">Folder de color Surtido  8 1/2 X 11 </t>
  </si>
  <si>
    <t>Folder Manila  8 1/2 X 13</t>
  </si>
  <si>
    <t>Fulminante cal 22 caja 100 unidad</t>
  </si>
  <si>
    <t>Paq 100/1</t>
  </si>
  <si>
    <t>Caja</t>
  </si>
  <si>
    <t>23.9.1.01</t>
  </si>
  <si>
    <t>Goma p/barrer agua c/palo</t>
  </si>
  <si>
    <t>GOMA BLANCA PARA BORRAR</t>
  </si>
  <si>
    <t xml:space="preserve">Guantes de Gomas para Limpiar. </t>
  </si>
  <si>
    <t>Pares 2/1</t>
  </si>
  <si>
    <t>GUANTES DILETRICOS A 600V</t>
  </si>
  <si>
    <t>Guantes p/electricista/Vikingo</t>
  </si>
  <si>
    <t>Interruptor sencillo c/tapa bco. Leviton</t>
  </si>
  <si>
    <t>Jabón antibacterial Scott p/dispensador 13 oz 400ML</t>
  </si>
  <si>
    <t>Jabón de Cuaba</t>
  </si>
  <si>
    <t xml:space="preserve">Jabón en pasta p/fregar </t>
  </si>
  <si>
    <t xml:space="preserve">JABON LAVA PLATOS </t>
  </si>
  <si>
    <t>JUNTA CERA PARA INODORO CON CENTRO</t>
  </si>
  <si>
    <t>LABEL PARA SOBRES PAQ 200/1</t>
  </si>
  <si>
    <t xml:space="preserve">LAMPARAS TIPO U FINAS DE LUMINARIAS </t>
  </si>
  <si>
    <t>LANILLA</t>
  </si>
  <si>
    <t>YARDA</t>
  </si>
  <si>
    <t>LAPIZ DE CARBON</t>
  </si>
  <si>
    <t>Libretas de dibujos 8.5 x 11</t>
  </si>
  <si>
    <t xml:space="preserve">Libretas rayada blancas  8 1/2  X 11 '' 50 hojas </t>
  </si>
  <si>
    <t>LIBRO RECORD 500 PAG</t>
  </si>
  <si>
    <t>Lija p/disco</t>
  </si>
  <si>
    <t>Linterna recargable 11 Led truper</t>
  </si>
  <si>
    <t>LITRO DE AGUARRAS</t>
  </si>
  <si>
    <t>LITRO RETIRADOR</t>
  </si>
  <si>
    <t>Llave Allen</t>
  </si>
  <si>
    <t>LLAVE AJUSTABLE 12 PULGADAS</t>
  </si>
  <si>
    <t>LLAVE ANGULAR DOBLE 1/2X3/8</t>
  </si>
  <si>
    <t>LLAVE DE PASO 1 PULGADA</t>
  </si>
  <si>
    <t>Llave p/fregadero</t>
  </si>
  <si>
    <t>LLAVE STILSON 18 PULGADAS</t>
  </si>
  <si>
    <t>LLAVES DE PASO DE 1/2 PULGADAS PVC</t>
  </si>
  <si>
    <t>LLAVINES DE PUERTA DE CRISTAL</t>
  </si>
  <si>
    <t>LOCKERS PARA 100</t>
  </si>
  <si>
    <t>Lona azul 12x14</t>
  </si>
  <si>
    <t>MANGUERA PARA LAVAMANOS</t>
  </si>
  <si>
    <t>MARCADOR DE PIZARRA COLOR SURTIDO</t>
  </si>
  <si>
    <t>Marcador permanente azul pelikan</t>
  </si>
  <si>
    <t>Marcador permanente rojo pelikan</t>
  </si>
  <si>
    <t>Mezcladoras mono mando para lavamanos de dos hoyos</t>
  </si>
  <si>
    <t>PAPEL BOND 20 11X17</t>
  </si>
  <si>
    <t>PAPEL BOND 8 1/2 X 14</t>
  </si>
  <si>
    <t>RESMA 500/1</t>
  </si>
  <si>
    <t>PAPEL BOND 8 1/2 X 13</t>
  </si>
  <si>
    <t xml:space="preserve">PAPEL HIGIENICO PARA DISPESANDOR </t>
  </si>
  <si>
    <t>ROLLO</t>
  </si>
  <si>
    <t>PEGAMENTO PVC LIQUIDO 64 ONZ</t>
  </si>
  <si>
    <t xml:space="preserve">Perforadora de 2 hoyos </t>
  </si>
  <si>
    <t>Paral 2-1/2x10</t>
  </si>
  <si>
    <t>Pintura Epoxica gris 1/8 gls.</t>
  </si>
  <si>
    <t>Porta documentos vertical 81/2x11 Studmark</t>
  </si>
  <si>
    <t>Porta Lapices de Metal Negro</t>
  </si>
  <si>
    <t>Porta lapices plastico</t>
  </si>
  <si>
    <t xml:space="preserve">POST IT 2X3 </t>
  </si>
  <si>
    <t>POST IT 3X5</t>
  </si>
  <si>
    <t>Protector  para documentos 8 1/2 x 11</t>
  </si>
  <si>
    <t>REDUCCION DE 1 A 1/2 PULGADAS PVC SCH-80</t>
  </si>
  <si>
    <t>REDUCCION DE 2 A 1/2 DE PVC</t>
  </si>
  <si>
    <t>REDUCCION DE 3/4 A 1/2 PVC SCH-80</t>
  </si>
  <si>
    <t xml:space="preserve">REGLA PLASTICA </t>
  </si>
  <si>
    <t xml:space="preserve">RESALTADOR COLOR </t>
  </si>
  <si>
    <t>Saca grapas</t>
  </si>
  <si>
    <t>SACA PUNTA DE METAL</t>
  </si>
  <si>
    <t>SEALER GL</t>
  </si>
  <si>
    <t>SEGUETA ROJA</t>
  </si>
  <si>
    <t>SIFON PLASTICO SENCILLO PARA LAVAMANO</t>
  </si>
  <si>
    <t xml:space="preserve">Silicon de 250 ML </t>
  </si>
  <si>
    <t>Silicon en barra de 21 gramos ARTESCO</t>
  </si>
  <si>
    <t>SOBRE MANILA 8 1/2 X 11</t>
  </si>
  <si>
    <t>Caja 500/1</t>
  </si>
  <si>
    <t>SOBRE MANILA 8 1/2 X 14</t>
  </si>
  <si>
    <t xml:space="preserve">SOBRES #10 BLANCOS </t>
  </si>
  <si>
    <t>CAJA 500 /1</t>
  </si>
  <si>
    <t>SOBRE MANILA 3X7</t>
  </si>
  <si>
    <t>Sobres manila 8 1/2x13</t>
  </si>
  <si>
    <t>Suaper (Suaper)</t>
  </si>
  <si>
    <t xml:space="preserve">T DE 2 PULGADAS PVC </t>
  </si>
  <si>
    <t>Tape ¾ verde p/señalización</t>
  </si>
  <si>
    <t>TAPE DE GOMA ELECTRICO</t>
  </si>
  <si>
    <t>Tarjetero metal</t>
  </si>
  <si>
    <t>Te Caliente Pompadour 10/1</t>
  </si>
  <si>
    <t>caja 10/1</t>
  </si>
  <si>
    <t>TEE 3/4 SCH-80</t>
  </si>
  <si>
    <t>TEE DE 1 PULGADA PVC SCH-80</t>
  </si>
  <si>
    <t>TEE DE 1/2 PULGADA PVC SCH-80</t>
  </si>
  <si>
    <t>TEE DE 1-1/2 PULGADA PVC SCH-80</t>
  </si>
  <si>
    <t>Tenedores Desechables</t>
  </si>
  <si>
    <t>TEFLON GRANDE</t>
  </si>
  <si>
    <t xml:space="preserve">Tinta p/sello negra </t>
  </si>
  <si>
    <t xml:space="preserve">Tinta p/sello roja </t>
  </si>
  <si>
    <t xml:space="preserve">Tinta p/sello verde </t>
  </si>
  <si>
    <t>Tiza Blanca Printek</t>
  </si>
  <si>
    <t>Tiza de colores printek</t>
  </si>
  <si>
    <t>TOMA CORRIENTES DE 110 V</t>
  </si>
  <si>
    <t>Tornillo de esctructura 7/16 200 unidad</t>
  </si>
  <si>
    <t>TORNILLO DIAB. NEGRO 1 1/2X 10 MIPECKER</t>
  </si>
  <si>
    <t>Transformador electronico Osram 3FTP X32W 120V</t>
  </si>
  <si>
    <t>TRANSFORMADORES PARA LUMINARIAS LED</t>
  </si>
  <si>
    <t>TRANSFORMADORES Y CAPACITORES 250W</t>
  </si>
  <si>
    <t>Tubo fluorescente Tipo U F36W caja 12/1</t>
  </si>
  <si>
    <t>TUBO MASILLA BRIK-CEN CM-10 WENGUE 300ML</t>
  </si>
  <si>
    <t>TUBO PEGAMENTO CONSTR. TITE BONO 10 ONZA</t>
  </si>
  <si>
    <t>UNION POLIETILENO PARA MANGUERA 1 1/2"</t>
  </si>
  <si>
    <t>UNION UNIVERSAL DE 1 PULGADA PVC SCH-80</t>
  </si>
  <si>
    <t>Vascogel p/aire 7/8</t>
  </si>
  <si>
    <t xml:space="preserve">Vasos Plastico de 10 Oz ( # 10 ) </t>
  </si>
  <si>
    <t>Paq.  50/1</t>
  </si>
  <si>
    <t xml:space="preserve">Vasos Plastico de 5 Oz ( # 5 ) </t>
  </si>
  <si>
    <t>ZAFACON PARA OFICINA  DE METAL</t>
  </si>
  <si>
    <t xml:space="preserve">Zafacon para Oficina plastico, grande negro </t>
  </si>
  <si>
    <t>Lic. kirsy C. Moreta De La Rosa</t>
  </si>
  <si>
    <t>Enc. Almacén y Suministro, DGBA</t>
  </si>
  <si>
    <t xml:space="preserve">FOLDER 8 1/2 X 11 </t>
  </si>
  <si>
    <t>TIJERA</t>
  </si>
  <si>
    <t xml:space="preserve">PERFORADORA DE 3 HOYOS </t>
  </si>
  <si>
    <t>BOLIGRAFO NEGRO CAJA 12/1</t>
  </si>
  <si>
    <t>PAPEL TOALLA PARA DISPENSADOR SCOTT</t>
  </si>
  <si>
    <t>AMBIENTADOR PARA INODORO AROM</t>
  </si>
  <si>
    <t>INSECTICIDA RAID 250 ML</t>
  </si>
  <si>
    <t xml:space="preserve">DETERGENTE EN POLVO </t>
  </si>
  <si>
    <t xml:space="preserve">CINTA METRICA 8M/26FT </t>
  </si>
  <si>
    <t>BALANZA DIGITAL 66 LB</t>
  </si>
  <si>
    <t xml:space="preserve">CUBETA PLASTICA 15 LT DURALON </t>
  </si>
  <si>
    <t>TOALLAS MICROFIBRA 14X14</t>
  </si>
  <si>
    <t xml:space="preserve">PAR DE GUANTES DIELECTRICO </t>
  </si>
  <si>
    <t>SUAPER DE GOMA</t>
  </si>
  <si>
    <t xml:space="preserve">FAJA PARA CARGAR PESO </t>
  </si>
  <si>
    <t>DUCHAS DE BAÑERA MONOMANDO</t>
  </si>
  <si>
    <t>BOQUILLA PUSH PARA LAVAMANOS</t>
  </si>
  <si>
    <t>JUNTA DE ENTRONQUE DE BRONCE PARA UNIRAL</t>
  </si>
  <si>
    <t xml:space="preserve">CODO DE 2`` SCH 80 </t>
  </si>
  <si>
    <t>TUBO DE 3'' SCH 80</t>
  </si>
  <si>
    <t xml:space="preserve">CODO DE 1 1/2''' SCH 80 </t>
  </si>
  <si>
    <t>T DE  1 1/2'' SCH 80</t>
  </si>
  <si>
    <t>LAMPARA LED REDONDA 18W</t>
  </si>
  <si>
    <t>BOMIBLLO DE ESPIRAL DE 60 WATT ROCA E27</t>
  </si>
  <si>
    <t>BOMBILLO ROCA MOGUL DE 250 WATT A 220 VOLTIO</t>
  </si>
  <si>
    <t>BALASTRO PARA LUMINARIAS DE 220 WATT A 220 VOLTIOS</t>
  </si>
  <si>
    <t>GUANTES DE LATEX  (PARES)</t>
  </si>
  <si>
    <t>GUANTES RUSTICOS (PARES)</t>
  </si>
  <si>
    <t xml:space="preserve">ESPATULA DE METAL #3 </t>
  </si>
  <si>
    <t>PORTAROLO</t>
  </si>
  <si>
    <t>LIJAS #220</t>
  </si>
  <si>
    <t>MASKING TAPE VERDE 3M</t>
  </si>
  <si>
    <t xml:space="preserve">FULMINANTE CALIBRE 22 </t>
  </si>
  <si>
    <t>CUCHILLA PARA CORTE DE SHEETROCK</t>
  </si>
  <si>
    <t xml:space="preserve">LLAVIN CIEGO </t>
  </si>
  <si>
    <t>LLAVIN DOBLE PUÑO</t>
  </si>
  <si>
    <t>ANGULARES TIPO F PLASTICO DE 19 FT (CAJA)</t>
  </si>
  <si>
    <t xml:space="preserve">TARUGO VERDE, BLANCO Y AZUL </t>
  </si>
  <si>
    <t xml:space="preserve">CAPACITORES DE 30 MF </t>
  </si>
  <si>
    <t>CAPACITORES DE 45 MF</t>
  </si>
  <si>
    <t xml:space="preserve">CONTACTORES DE 24 VOLTIOS </t>
  </si>
  <si>
    <t>LIMA DE AMOLAR</t>
  </si>
  <si>
    <t>TORNILLOS DIABLITO DE 1 1/2"", 2"" Y 2 1/2 "" PULGADAS</t>
  </si>
  <si>
    <t>ESPATULA DE METAL DE EXTENSION</t>
  </si>
  <si>
    <t>BARA DE EXTENSION DE 15</t>
  </si>
  <si>
    <t>BARA DE EXTENSION DE 20</t>
  </si>
  <si>
    <t>CALADORA DE MANO</t>
  </si>
  <si>
    <t>PRENSA DE 4 PIES</t>
  </si>
  <si>
    <t>PRENSA DE 10 PIES</t>
  </si>
  <si>
    <t>PRENSA DE 6 PIES</t>
  </si>
  <si>
    <t>PULIDORA GRANDE DE EBANISTERIA</t>
  </si>
  <si>
    <t xml:space="preserve">ALAMBRE #10 </t>
  </si>
  <si>
    <t>KIT DE TUBERIA PARA AIRE DE 12 MIL BTU</t>
  </si>
  <si>
    <t>KIT DE TUBERIA PARA AIRE DE 18 MIL BTU</t>
  </si>
  <si>
    <t xml:space="preserve">KIT DE HERRAMIENTAS PARA JARDINERIA </t>
  </si>
  <si>
    <t>ASADA 0.7 LIBRA MANGO 48</t>
  </si>
  <si>
    <t>GUANTE DE NYLON RECUBIERTO DE POLIURETANO #8, #9 Y #10</t>
  </si>
  <si>
    <t xml:space="preserve">REGUILETE DE 1/2 PULGADA PARA JARDINERIA </t>
  </si>
  <si>
    <t>ADAPTADOR MACHO PVC DE 1/2</t>
  </si>
  <si>
    <t>T DE 1/2</t>
  </si>
  <si>
    <t xml:space="preserve">TUBO DE 1/2 DE PRESION PVC </t>
  </si>
  <si>
    <t xml:space="preserve">PLANA </t>
  </si>
  <si>
    <t>NIVEL DE 2 PIES</t>
  </si>
  <si>
    <t>PALA PARA JARDIN</t>
  </si>
  <si>
    <t>ADAPTADOR MACHO DE 1/2 PVC</t>
  </si>
  <si>
    <t>UNION DREASER DE 1/2 PVC</t>
  </si>
  <si>
    <t>PAQUETE</t>
  </si>
  <si>
    <t>TAPON DE 1"" PVC</t>
  </si>
  <si>
    <t>ADAPTADOR MACHO DE 1 "" PVC</t>
  </si>
  <si>
    <t>ADAPTADOR HEMBRA DE 1"" PVC</t>
  </si>
  <si>
    <t>CODO DE 1"" PVC</t>
  </si>
  <si>
    <t xml:space="preserve">T DE 1"" </t>
  </si>
  <si>
    <t>UNION DREASER DE 1" PVC</t>
  </si>
  <si>
    <t>COPLING DE 1"PVC</t>
  </si>
  <si>
    <t>TAPON DE 3/4 PVC</t>
  </si>
  <si>
    <t>ADAPTADOR MACHO DE 3/4 PVC</t>
  </si>
  <si>
    <t>ADAPTADOR HEMBRA DE 3/4 PVC</t>
  </si>
  <si>
    <t>CODO DE 3/4 PVC</t>
  </si>
  <si>
    <t>T DE 3/4 PVC</t>
  </si>
  <si>
    <t>UNION DREASER 3/4</t>
  </si>
  <si>
    <t>COPLING DE 3/4</t>
  </si>
  <si>
    <t>TAPON DE 2" PVC</t>
  </si>
  <si>
    <t>CODO DE 2" PVC</t>
  </si>
  <si>
    <t>ADAPTADOR MACHO DE 2" PVC</t>
  </si>
  <si>
    <t>ADAPTADOR HEMBRA DE 2" PVC</t>
  </si>
  <si>
    <t>CODO DE 1 1/2" PVC</t>
  </si>
  <si>
    <t>COPLIN DE 2" PVC</t>
  </si>
  <si>
    <t>TAPON DE 1 1/2" PVC</t>
  </si>
  <si>
    <t>ADAPTADOR MACHO DE 1 1/2" PVC</t>
  </si>
  <si>
    <t>ADAPTADOR HEMBRA DE 1 1/2" PVC</t>
  </si>
  <si>
    <t>T DE 1 1/2" PVC</t>
  </si>
  <si>
    <t>UNION DREASER DE 1 1/2" PVC</t>
  </si>
  <si>
    <t>COPLING DE 1 1/2" PVC</t>
  </si>
  <si>
    <t>CODO DE 4" PVC</t>
  </si>
  <si>
    <t>T DE 4" PVC</t>
  </si>
  <si>
    <t>LLAVE DE PASO DE METAL DE 3/4</t>
  </si>
  <si>
    <t>LLAVE DE PASO DE METAL DE 1"</t>
  </si>
  <si>
    <t xml:space="preserve">LLAVE DE PASO DE METAL 1 1/2" </t>
  </si>
  <si>
    <t>LLAVE DE PASO DE METAL DE 2</t>
  </si>
  <si>
    <t>TEFLON LIQUIDO 16 ONZAS</t>
  </si>
  <si>
    <t>CORTA TUBO PARA TUBERIA DE 2"</t>
  </si>
  <si>
    <t>FUNDA DE CEMENTO GRIS (94 LB)</t>
  </si>
  <si>
    <t>FUNDA DE MEZCLA ANTILLANA</t>
  </si>
  <si>
    <t>CEMENTO DE COLOR AZUL</t>
  </si>
  <si>
    <t>CEMENTO DE COLOR AMARILLO</t>
  </si>
  <si>
    <t>CEMENTO DE COLOR VERDE</t>
  </si>
  <si>
    <t>CEMENTO DE COLOR ROJO</t>
  </si>
  <si>
    <t xml:space="preserve">BOMBILLO DE 30W LUZ BLANCA </t>
  </si>
  <si>
    <t>ABRAZADERA EMT DE 1/2</t>
  </si>
  <si>
    <t>CINTA ELECTRICA DE 50 PIES</t>
  </si>
  <si>
    <t>CINTA ELECTRICA DE 100 PIES</t>
  </si>
  <si>
    <t>TAPE NEGRO</t>
  </si>
  <si>
    <t>POWER PARA COMPRESORES</t>
  </si>
  <si>
    <t xml:space="preserve">RAUTER DE EBANISTERIA </t>
  </si>
  <si>
    <t xml:space="preserve">FORMON DE 1/2 PULGADA </t>
  </si>
  <si>
    <t xml:space="preserve">FORMON DE 3/4 PULGADA </t>
  </si>
  <si>
    <t xml:space="preserve">CINTA PARA DESTAPAR TUBERIA </t>
  </si>
  <si>
    <t>CEMENTO PVC AZUL 16 ONZA</t>
  </si>
  <si>
    <t>LAMPARAS CUADRADAS 50 W</t>
  </si>
  <si>
    <t>ESTOPA (LIBRAS)</t>
  </si>
  <si>
    <t>ROLLO DE ALAMBRE DULCE METAL</t>
  </si>
  <si>
    <t>CUBETA 5 GLS</t>
  </si>
  <si>
    <t>LLLAVIN DOBLE PUÑO</t>
  </si>
  <si>
    <t>GAFAS OSCURAS PROTECCION</t>
  </si>
  <si>
    <t xml:space="preserve">PINTURA BLANCO EXPOSITA SUPERIOR </t>
  </si>
  <si>
    <t xml:space="preserve">Escobas Plasticas c/ Palo </t>
  </si>
  <si>
    <t>ROLLO DE ALAMBRE #12</t>
  </si>
  <si>
    <t>DESINFECTANTE EN SPRAY BEEP 18 ONZAS</t>
  </si>
  <si>
    <t xml:space="preserve">BRILLO DE ACERO </t>
  </si>
  <si>
    <t>PINZA ELECTRICA DE 8 PULG CON PROTECCION</t>
  </si>
  <si>
    <t>ROLLO DE ALAMBRE #10, DE 500 PIES</t>
  </si>
  <si>
    <t>ROLLO DE ALAMBRE #12, DE 500 PIES</t>
  </si>
  <si>
    <t>PEGAMENTO PVC LIQUIDO GRIS 32 ONZAS</t>
  </si>
  <si>
    <t>BREAKER DE 20 AMPERIOS 2 POLOS EUROPEO</t>
  </si>
  <si>
    <t xml:space="preserve">BREAKER DE 30 AMPERIOS 2 POLOS EUROPEO </t>
  </si>
  <si>
    <t>LAMPARAS LED DE INTERIOR TIPO PLAFOND 2X2</t>
  </si>
  <si>
    <t>JUNTAS DE ENTRONQUE DE 1 1/2 PULG</t>
  </si>
  <si>
    <t xml:space="preserve">TAPE DE GOMA </t>
  </si>
  <si>
    <t xml:space="preserve">TAPE DE VINIL </t>
  </si>
  <si>
    <t>TUBO LED DE 2 PIES 18W</t>
  </si>
  <si>
    <t xml:space="preserve">LLLAVINES DE DOBLE PUÑO DE PUERTAS </t>
  </si>
  <si>
    <t>FOTOCELDAS AZULES A 110-220 VOLTIOS</t>
  </si>
  <si>
    <t>CHEQUE DE 2 PULGADAS HORIZONTAL</t>
  </si>
  <si>
    <t>CHEQUE DE UNA PULGADA HORIZONTAL</t>
  </si>
  <si>
    <t>CHEQUE HORIZONTAL DE 1/2 PULGADAS PVC</t>
  </si>
  <si>
    <t>CHQUE ITAP DE BRONCE VERTICAL DE 2 PULG</t>
  </si>
  <si>
    <t xml:space="preserve">BOMBILLAS DE ALTA PRESION DE SODIO 250W </t>
  </si>
  <si>
    <t>LAMPARA CUADRADA LED 50W</t>
  </si>
  <si>
    <t>BALASTRO REDUCTOR DE 110, AC A 9-11V</t>
  </si>
  <si>
    <t>MANGUERA DE AGUA PARA JARDINERIA 100 FT</t>
  </si>
  <si>
    <t xml:space="preserve">ACEITE DE MOTOR SAE 15W/40 </t>
  </si>
  <si>
    <t xml:space="preserve">BOTA DE GOMA ALTAS CAUCHO </t>
  </si>
  <si>
    <t xml:space="preserve">GOMA DE LECHE AL20 PELIKAN </t>
  </si>
  <si>
    <t xml:space="preserve">CLIP METAL # 1 VINIL </t>
  </si>
  <si>
    <t>GANCHO PARA FOLDER</t>
  </si>
  <si>
    <t>PORTA CLIPS PLASTICO</t>
  </si>
  <si>
    <t>CARPETA PLASTICA DE 1'' CON COVER</t>
  </si>
  <si>
    <t>CARPETA PLASTICA DE 1 1/2 CON COVER</t>
  </si>
  <si>
    <t>CARPETA PLASTICA DE 2 CON COVER</t>
  </si>
  <si>
    <t>PIZARRA BLANCA 45X60 CM</t>
  </si>
  <si>
    <t xml:space="preserve">BRILLO ESPONJA </t>
  </si>
  <si>
    <t xml:space="preserve">LIMPIA CRISTALES LIMAR 750 ML </t>
  </si>
  <si>
    <t>LIMPIADOR EN ESPUMA STUFF DE 22 OZ</t>
  </si>
  <si>
    <t xml:space="preserve">RECOGEDOR DE BASURA </t>
  </si>
  <si>
    <t xml:space="preserve">TE FRIO MEMBER SELECTION </t>
  </si>
  <si>
    <t>LUCES PANEL LED INCRUSTADA 6W</t>
  </si>
  <si>
    <t>Porta DOCUMENTOS VERTICAL 3/1 8 1/2 X 11</t>
  </si>
  <si>
    <t xml:space="preserve">CARTULINA FABRIANO  GRIS </t>
  </si>
  <si>
    <t>CARTULINA FABRIANO BLANCA</t>
  </si>
  <si>
    <t>CARTULINA FABRIANO NEGRAS</t>
  </si>
  <si>
    <t>CUBETA</t>
  </si>
  <si>
    <t>PINTURA BLANCO HUESO 60 ACRILICA TROPICAL</t>
  </si>
  <si>
    <t>PINTURA CREMA 54 ACRILICA POPULAR</t>
  </si>
  <si>
    <t xml:space="preserve">PINTURA BLANCO COLONIAL 960 TROPICAL </t>
  </si>
  <si>
    <t>ACEITE LUBRICANTE WD40</t>
  </si>
  <si>
    <t xml:space="preserve">PINTURA IMPERMEABILIZANTE DE TECHO CANO </t>
  </si>
  <si>
    <t xml:space="preserve">PINTURA ANTI HONGOS  CANO </t>
  </si>
  <si>
    <t xml:space="preserve">CUBETA </t>
  </si>
  <si>
    <t>TOMACORRIENTES DECEORATIVOS B-TICINO</t>
  </si>
  <si>
    <t xml:space="preserve">THINNER TROPICAL </t>
  </si>
  <si>
    <t>GALON</t>
  </si>
  <si>
    <t>BREAKER DE 30 AMPERIOS DOBLES DINWAY</t>
  </si>
  <si>
    <t>LAMPARAS LED DE INTERIOR TIPO PLAFOND 2X2 WESTINNGHOUSE</t>
  </si>
  <si>
    <t>BARA DE PINTAR DE 5 PIES ROMA</t>
  </si>
  <si>
    <t xml:space="preserve">MARTILLO 16 OZ STANLEY </t>
  </si>
  <si>
    <t xml:space="preserve">TAPE ELECTRICO PLYMOUTH </t>
  </si>
  <si>
    <t>TANQUE DE GAS DE 30 LIBRAS R410</t>
  </si>
  <si>
    <t>MASCARILLA DOBLE FILTROS 756-A1 CLIMAX</t>
  </si>
  <si>
    <t>CAPACITORES DE 35 MF EVERWELL</t>
  </si>
  <si>
    <t>CAPACITORES DE 45 MF EVERWELL</t>
  </si>
  <si>
    <t>BOMBILLO TIPO BULBOS 18W VOLTEK</t>
  </si>
  <si>
    <t>BRILLO DE METAL PROMIND</t>
  </si>
  <si>
    <t xml:space="preserve">BOLSA DE VINIL 90L AMARILLA PARA CARRITO DE LIMPIEZA JANITOR </t>
  </si>
  <si>
    <t xml:space="preserve">PORTA MANGUERA CON RUEDA 75M METAL-HEAVY </t>
  </si>
  <si>
    <t>BOMBA PARA FUMIGAR TIPO MOCHILA 20 LT</t>
  </si>
  <si>
    <t xml:space="preserve">ESTUFA ELECTRICA DE DOS HORNILLAS BLACK+DECKER </t>
  </si>
  <si>
    <t xml:space="preserve">CADENA 3/8 </t>
  </si>
  <si>
    <t xml:space="preserve">ATOMIZADORES EN SPRAY AUTOMATICO TORK </t>
  </si>
  <si>
    <t>EXTRACTOR DE OLOR, DE AIRE BLANCO DAIWA</t>
  </si>
  <si>
    <t xml:space="preserve">FLUXOMETRO DE ORINALES 4.8L ZURN </t>
  </si>
  <si>
    <t>2.3.6.3.01</t>
  </si>
  <si>
    <t>RADIO DE COMUNICACIÓN UV-5R</t>
  </si>
  <si>
    <t>BRAZO HIDRAULICO DE 99 LIBRAS TOLEDO</t>
  </si>
  <si>
    <t xml:space="preserve">BRAZO HIDRAULICO PARA PUERTA </t>
  </si>
  <si>
    <t xml:space="preserve">TANQUE DE PRESION HIDRONEUMATICO DE FIBRAS DE 120 GL </t>
  </si>
  <si>
    <t>BRILLO VERDE SCOTCH BRITE</t>
  </si>
  <si>
    <t>FUNDAS P/BASURA 65GLS/100/1</t>
  </si>
  <si>
    <t>FUNDAS P/BASURA 30GLS/100/1</t>
  </si>
  <si>
    <t>SERVILLETAS JUMBO</t>
  </si>
  <si>
    <t>PAQUETE 500/1</t>
  </si>
  <si>
    <t xml:space="preserve">VASOS PLASTICO DE 07 OZ </t>
  </si>
  <si>
    <t>PAQUETE 50/1</t>
  </si>
  <si>
    <t>CEPILLO DE INODORO</t>
  </si>
  <si>
    <t>PISTOLA DE SILICON CALIENTE ARTESCO</t>
  </si>
  <si>
    <t>POST IT 3X3</t>
  </si>
  <si>
    <t>LIBRETAS DE TAPAS DURAS 5X8 (EMPASTADAS)</t>
  </si>
  <si>
    <t>TINTA AZUL PARA SELLO</t>
  </si>
  <si>
    <t>GRAPAS STANDARD</t>
  </si>
  <si>
    <t>CAJA 5000/1</t>
  </si>
  <si>
    <t xml:space="preserve">CINTA PARA MAQUINA SUMADORA </t>
  </si>
  <si>
    <t>PAPEL PARA SUMADORA ELECTRICA</t>
  </si>
  <si>
    <t>CORRECTOR LIQUIDO 18 ML</t>
  </si>
  <si>
    <t>PIZARRA BLANCA 90X60 CM</t>
  </si>
  <si>
    <t>ZAFACON PLASTICO 35 LT</t>
  </si>
  <si>
    <t xml:space="preserve">INTERRUPTORES SENCILLO </t>
  </si>
  <si>
    <t>TABLILLA DE APOYO 8.5 X 11</t>
  </si>
  <si>
    <t>MOTA ANTIGOTA SMART LIFE</t>
  </si>
  <si>
    <t xml:space="preserve">REMOVEDOR DE PINTURA TROPICAL </t>
  </si>
  <si>
    <t xml:space="preserve">GALON </t>
  </si>
  <si>
    <t xml:space="preserve">COMPONENTE EPOXICO TROPICAL </t>
  </si>
  <si>
    <t xml:space="preserve">PINTURA BLOCKAID POPULAR </t>
  </si>
  <si>
    <t xml:space="preserve">ARENA LAVADA </t>
  </si>
  <si>
    <t>PINTURA ACRILICA BLANCO 00 TROPICAL</t>
  </si>
  <si>
    <t xml:space="preserve">HIDROFUGO 1 PULGADA </t>
  </si>
  <si>
    <t>HIDROFUGO 1/2 PULGADA</t>
  </si>
  <si>
    <t xml:space="preserve">SECANTE PARA PINTURA EPOXICA COMPONENTE 2 TROPICAL </t>
  </si>
  <si>
    <t>TUBO LED T8 18W 6500K 85-265V RUDO</t>
  </si>
  <si>
    <t>TANQUE DE GAS DE 30 LIBRAS R22</t>
  </si>
  <si>
    <t>TANQUES O CILINDRO DE AIRE O GAS R134 a</t>
  </si>
  <si>
    <t>TANQUE DE GAS DE 30 LIBRAS R32</t>
  </si>
  <si>
    <t>CERAMICA 60X60</t>
  </si>
  <si>
    <t xml:space="preserve">PINTURA IMPERMEABILIZANTE GRIS EPOXICA TROICAL </t>
  </si>
  <si>
    <t>PINTURA SOL CELESTIAL SEMIGLOSS POPULAR</t>
  </si>
  <si>
    <t>CODO PVC 3'' PVC SCH 80</t>
  </si>
  <si>
    <t>TAPA DE INODORO LARGA CLEMOO</t>
  </si>
  <si>
    <t>COPLING 3'' SCH 80</t>
  </si>
  <si>
    <t xml:space="preserve">PINTURA AMARILLO TRAFICO TROPICAL </t>
  </si>
  <si>
    <t xml:space="preserve">LUZ DE EMERGENCIA </t>
  </si>
  <si>
    <t>TALADRO CON MECHAS INHALAMBRICO INGCO</t>
  </si>
  <si>
    <t xml:space="preserve">ESPEJO 60 X 25 PULGADAS DE 3/16 PULIDOS </t>
  </si>
  <si>
    <t xml:space="preserve">BROCHA DE 13 Y DE 12 </t>
  </si>
  <si>
    <t xml:space="preserve">PINTURA BLANCO 00 SEMIGLOSS </t>
  </si>
  <si>
    <t>LAMPARA HERMETICA DE 2 X 18W CON CAJETIN 32 W</t>
  </si>
  <si>
    <t>LAMPARA LED DE 12W LUZ BLANCA INLEC</t>
  </si>
  <si>
    <t>BOMBILLO LED GRANDES 50W INLEC</t>
  </si>
  <si>
    <t>ZAFACONES 360 LITROS RUBBERMAID</t>
  </si>
  <si>
    <t>ABANICO DE PARED UNIVERSAL (AI-20W) 20''</t>
  </si>
  <si>
    <t>Inventario bienes de consumo octubre/diciembre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</si>
</sst>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 tint="4.9989318521683403E-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1" fillId="0" borderId="0" applyProtection="0">
      <alignment horizontal="left" vertical="center" wrapText="1" indent="1"/>
    </xf>
  </cellStyleXfs>
  <cellXfs count="44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1" xfId="0" applyFont="1" applyFill="1" applyBorder="1"/>
    <xf numFmtId="0" fontId="0" fillId="0" borderId="0" xfId="0" applyBorder="1"/>
    <xf numFmtId="0" fontId="1" fillId="3" borderId="0" xfId="0" applyFont="1" applyFill="1"/>
    <xf numFmtId="0" fontId="1" fillId="3" borderId="1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left" vertical="center" wrapText="1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44" fontId="1" fillId="3" borderId="1" xfId="2" applyNumberFormat="1" applyFont="1" applyFill="1" applyBorder="1" applyAlignment="1">
      <alignment horizontal="center" vertical="center"/>
    </xf>
    <xf numFmtId="44" fontId="1" fillId="3" borderId="1" xfId="1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 applyProtection="1">
      <alignment horizontal="center"/>
      <protection locked="0"/>
    </xf>
    <xf numFmtId="0" fontId="6" fillId="3" borderId="1" xfId="3" applyFont="1" applyFill="1" applyBorder="1" applyAlignment="1" applyProtection="1">
      <alignment horizontal="center" vertical="center"/>
      <protection locked="0"/>
    </xf>
    <xf numFmtId="14" fontId="1" fillId="3" borderId="1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3" borderId="2" xfId="4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43" fontId="1" fillId="3" borderId="1" xfId="1" applyNumberFormat="1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left" vertical="center" wrapText="1"/>
    </xf>
    <xf numFmtId="0" fontId="0" fillId="3" borderId="1" xfId="2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44" fontId="0" fillId="3" borderId="1" xfId="2" applyNumberFormat="1" applyFont="1" applyFill="1" applyBorder="1" applyAlignment="1">
      <alignment horizontal="center" vertical="center"/>
    </xf>
    <xf numFmtId="43" fontId="0" fillId="3" borderId="1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3" fontId="1" fillId="3" borderId="5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Alignment="1">
      <alignment horizontal="left"/>
    </xf>
    <xf numFmtId="14" fontId="0" fillId="3" borderId="0" xfId="0" applyNumberFormat="1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8" fillId="3" borderId="0" xfId="0" applyFont="1" applyFill="1" applyAlignment="1">
      <alignment horizontal="center" wrapText="1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0" fillId="3" borderId="0" xfId="0" applyFill="1" applyBorder="1"/>
  </cellXfs>
  <cellStyles count="5">
    <cellStyle name="20% - Énfasis1" xfId="2" builtinId="30"/>
    <cellStyle name="Detalles de la tabla, izquierda" xfId="4" xr:uid="{00000000-0005-0000-0000-000001000000}"/>
    <cellStyle name="Millares" xfId="1" builtinId="3"/>
    <cellStyle name="Normal" xfId="0" builtinId="0"/>
    <cellStyle name="Normal 2" xfId="3" xr:uid="{00000000-0005-0000-0000-000004000000}"/>
  </cellStyles>
  <dxfs count="85">
    <dxf>
      <font>
        <strike val="0"/>
        <outline val="0"/>
        <shadow val="0"/>
        <u val="none"/>
        <vertAlign val="baseline"/>
        <sz val="11"/>
        <color theme="1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420061</xdr:colOff>
      <xdr:row>6</xdr:row>
      <xdr:rowOff>38102</xdr:rowOff>
    </xdr:from>
    <xdr:to>
      <xdr:col>1</xdr:col>
      <xdr:colOff>1603375</xdr:colOff>
      <xdr:row>10</xdr:row>
      <xdr:rowOff>95251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F9935F7-F30C-4C88-AA13-4E9CCF7543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311" y="1181102"/>
          <a:ext cx="1183314" cy="8985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811591-7C31-4B58-8BFF-5D460F6BD7BA}" name="Tabla134" displayName="Tabla134" ref="A13:G508" totalsRowCount="1" headerRowDxfId="16" dataDxfId="14" headerRowBorderDxfId="15" tableBorderDxfId="13">
  <autoFilter ref="A13:G507" xr:uid="{E7811591-7C31-4B58-8BFF-5D460F6BD7BA}"/>
  <tableColumns count="7">
    <tableColumn id="1" xr3:uid="{E3FD4BEE-B545-4845-8621-40D9C0DC8AC3}" name="CÓDIGO  " dataDxfId="12" totalsRowDxfId="11" dataCellStyle="20% - Énfasis1" totalsRowCellStyle="20% - Énfasis1"/>
    <tableColumn id="2" xr3:uid="{BBF78339-0566-4F3F-B0B5-00DF0C88F95F}" name="DESCRIPCIÓN ARTICULO" dataDxfId="10" totalsRowDxfId="9" dataCellStyle="20% - Énfasis1" totalsRowCellStyle="20% - Énfasis1"/>
    <tableColumn id="3" xr3:uid="{D7BAD8F2-367A-4380-B6B8-74A5611C919E}" name="UNID/ MEDIDA" dataDxfId="8" totalsRowDxfId="7" dataCellStyle="20% - Énfasis1" totalsRowCellStyle="20% - Énfasis1"/>
    <tableColumn id="5" xr3:uid="{D6DC8B0A-5093-447E-9FB6-8CA8DFDE982A}" name="EXISTENCIA" dataDxfId="6" totalsRowDxfId="5" dataCellStyle="20% - Énfasis1" totalsRowCellStyle="20% - Énfasis1"/>
    <tableColumn id="6" xr3:uid="{32E5D688-E09F-4130-9124-184E7F355A99}" name="PRECIO UNIT. " dataDxfId="4" totalsRowDxfId="3" dataCellStyle="20% - Énfasis1" totalsRowCellStyle="20% - Énfasis1"/>
    <tableColumn id="7" xr3:uid="{18637957-27B2-40CC-BA0B-9F7ED09393C1}" name="VALOR TOTAL" totalsRowFunction="sum" dataDxfId="2" totalsRowDxfId="1" dataCellStyle="Millares" totalsRowCellStyle="Millares">
      <calculatedColumnFormula>+D14*E14</calculatedColumnFormula>
    </tableColumn>
    <tableColumn id="4" xr3:uid="{68BD93BA-D857-4A56-B8B5-3BBEC83773AC}" name="FECHA ACTUALIZACI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4D6D-8683-4CF7-AD3B-A059214B1F01}">
  <dimension ref="A7:G511"/>
  <sheetViews>
    <sheetView tabSelected="1" view="pageBreakPreview" zoomScaleNormal="100" zoomScaleSheetLayoutView="100" workbookViewId="0">
      <selection activeCell="G13" sqref="G13"/>
    </sheetView>
  </sheetViews>
  <sheetFormatPr baseColWidth="10" defaultRowHeight="15" x14ac:dyDescent="0.25"/>
  <cols>
    <col min="1" max="1" width="14.140625" customWidth="1"/>
    <col min="2" max="2" width="48.7109375" customWidth="1"/>
    <col min="3" max="3" width="16.42578125" customWidth="1"/>
    <col min="4" max="4" width="14.5703125" customWidth="1"/>
    <col min="5" max="5" width="14.85546875" customWidth="1"/>
    <col min="6" max="6" width="17.28515625" customWidth="1"/>
    <col min="7" max="7" width="14.42578125" customWidth="1"/>
  </cols>
  <sheetData>
    <row r="7" spans="1:7" x14ac:dyDescent="0.25">
      <c r="A7" s="3"/>
    </row>
    <row r="8" spans="1:7" x14ac:dyDescent="0.25">
      <c r="A8" s="39"/>
      <c r="B8" s="39"/>
      <c r="C8" s="39"/>
      <c r="D8" s="39"/>
      <c r="E8" s="39"/>
      <c r="F8" s="39"/>
      <c r="G8" s="39"/>
    </row>
    <row r="9" spans="1:7" ht="23.25" x14ac:dyDescent="0.35">
      <c r="A9" s="40" t="s">
        <v>0</v>
      </c>
      <c r="B9" s="40"/>
      <c r="C9" s="40"/>
      <c r="D9" s="40"/>
      <c r="E9" s="40"/>
      <c r="F9" s="40"/>
      <c r="G9" s="40"/>
    </row>
    <row r="10" spans="1:7" ht="12" customHeight="1" x14ac:dyDescent="0.35">
      <c r="A10" s="41"/>
      <c r="B10" s="41"/>
      <c r="C10" s="41"/>
      <c r="D10" s="41"/>
      <c r="E10" s="41"/>
      <c r="F10" s="41"/>
      <c r="G10" s="41"/>
    </row>
    <row r="11" spans="1:7" ht="23.25" x14ac:dyDescent="0.35">
      <c r="A11" s="42" t="s">
        <v>551</v>
      </c>
      <c r="B11" s="42"/>
      <c r="C11" s="42"/>
      <c r="D11" s="42"/>
      <c r="E11" s="42"/>
      <c r="F11" s="42"/>
      <c r="G11" s="42"/>
    </row>
    <row r="12" spans="1:7" x14ac:dyDescent="0.25">
      <c r="A12" s="43"/>
      <c r="B12" s="43"/>
      <c r="C12" s="43"/>
      <c r="D12" s="43"/>
      <c r="E12" s="43"/>
      <c r="F12" s="43"/>
      <c r="G12" s="43"/>
    </row>
    <row r="13" spans="1:7" ht="42.75" x14ac:dyDescent="0.25">
      <c r="A13" s="21" t="s">
        <v>1</v>
      </c>
      <c r="B13" s="22" t="s">
        <v>2</v>
      </c>
      <c r="C13" s="23" t="s">
        <v>3</v>
      </c>
      <c r="D13" s="21" t="s">
        <v>4</v>
      </c>
      <c r="E13" s="21" t="s">
        <v>5</v>
      </c>
      <c r="F13" s="21" t="s">
        <v>6</v>
      </c>
      <c r="G13" s="38" t="s">
        <v>7</v>
      </c>
    </row>
    <row r="14" spans="1:7" x14ac:dyDescent="0.25">
      <c r="A14" s="5" t="s">
        <v>22</v>
      </c>
      <c r="B14" s="6" t="s">
        <v>285</v>
      </c>
      <c r="C14" s="7" t="s">
        <v>10</v>
      </c>
      <c r="D14" s="8">
        <v>3</v>
      </c>
      <c r="E14" s="9">
        <v>64.900000000000006</v>
      </c>
      <c r="F14" s="10">
        <f t="shared" ref="F14:F77" si="0">+D14*E14</f>
        <v>194.70000000000002</v>
      </c>
      <c r="G14" s="37">
        <v>46002</v>
      </c>
    </row>
    <row r="15" spans="1:7" x14ac:dyDescent="0.25">
      <c r="A15" s="5" t="s">
        <v>111</v>
      </c>
      <c r="B15" s="6" t="s">
        <v>195</v>
      </c>
      <c r="C15" s="7" t="s">
        <v>20</v>
      </c>
      <c r="D15" s="8">
        <v>40</v>
      </c>
      <c r="E15" s="9">
        <v>55.53</v>
      </c>
      <c r="F15" s="10">
        <f t="shared" si="0"/>
        <v>2221.1999999999998</v>
      </c>
      <c r="G15" s="37">
        <v>46002</v>
      </c>
    </row>
    <row r="16" spans="1:7" x14ac:dyDescent="0.25">
      <c r="A16" s="5" t="s">
        <v>47</v>
      </c>
      <c r="B16" s="6" t="s">
        <v>48</v>
      </c>
      <c r="C16" s="7" t="s">
        <v>28</v>
      </c>
      <c r="D16" s="8">
        <v>110</v>
      </c>
      <c r="E16" s="9">
        <v>33.75</v>
      </c>
      <c r="F16" s="10">
        <f t="shared" si="0"/>
        <v>3712.5</v>
      </c>
      <c r="G16" s="37">
        <v>46002</v>
      </c>
    </row>
    <row r="17" spans="1:7" x14ac:dyDescent="0.25">
      <c r="A17" s="5" t="s">
        <v>111</v>
      </c>
      <c r="B17" s="6" t="s">
        <v>135</v>
      </c>
      <c r="C17" s="7" t="s">
        <v>28</v>
      </c>
      <c r="D17" s="8">
        <v>32</v>
      </c>
      <c r="E17" s="9">
        <v>8.09</v>
      </c>
      <c r="F17" s="10">
        <f t="shared" si="0"/>
        <v>258.88</v>
      </c>
      <c r="G17" s="37">
        <v>46002</v>
      </c>
    </row>
    <row r="18" spans="1:7" x14ac:dyDescent="0.25">
      <c r="A18" s="5" t="s">
        <v>35</v>
      </c>
      <c r="B18" s="6" t="s">
        <v>167</v>
      </c>
      <c r="C18" s="7" t="s">
        <v>28</v>
      </c>
      <c r="D18" s="8">
        <v>57</v>
      </c>
      <c r="E18" s="9">
        <v>52.25</v>
      </c>
      <c r="F18" s="10">
        <f t="shared" si="0"/>
        <v>2978.25</v>
      </c>
      <c r="G18" s="37">
        <v>46002</v>
      </c>
    </row>
    <row r="19" spans="1:7" x14ac:dyDescent="0.25">
      <c r="A19" s="5" t="s">
        <v>35</v>
      </c>
      <c r="B19" s="6" t="s">
        <v>248</v>
      </c>
      <c r="C19" s="7" t="s">
        <v>28</v>
      </c>
      <c r="D19" s="8">
        <v>12</v>
      </c>
      <c r="E19" s="9">
        <v>151.97</v>
      </c>
      <c r="F19" s="10">
        <f t="shared" si="0"/>
        <v>1823.6399999999999</v>
      </c>
      <c r="G19" s="37">
        <v>46002</v>
      </c>
    </row>
    <row r="20" spans="1:7" x14ac:dyDescent="0.25">
      <c r="A20" s="5" t="s">
        <v>111</v>
      </c>
      <c r="B20" s="6" t="s">
        <v>200</v>
      </c>
      <c r="C20" s="7" t="s">
        <v>28</v>
      </c>
      <c r="D20" s="8">
        <v>50</v>
      </c>
      <c r="E20" s="9">
        <v>150</v>
      </c>
      <c r="F20" s="10">
        <f t="shared" si="0"/>
        <v>7500</v>
      </c>
      <c r="G20" s="37">
        <v>46002</v>
      </c>
    </row>
    <row r="21" spans="1:7" x14ac:dyDescent="0.25">
      <c r="A21" s="5" t="s">
        <v>111</v>
      </c>
      <c r="B21" s="6" t="s">
        <v>233</v>
      </c>
      <c r="C21" s="7" t="s">
        <v>28</v>
      </c>
      <c r="D21" s="8">
        <v>15</v>
      </c>
      <c r="E21" s="9">
        <v>65</v>
      </c>
      <c r="F21" s="10">
        <f t="shared" si="0"/>
        <v>975</v>
      </c>
      <c r="G21" s="37">
        <v>46002</v>
      </c>
    </row>
    <row r="22" spans="1:7" x14ac:dyDescent="0.25">
      <c r="A22" s="5" t="s">
        <v>35</v>
      </c>
      <c r="B22" s="6" t="s">
        <v>249</v>
      </c>
      <c r="C22" s="7" t="s">
        <v>28</v>
      </c>
      <c r="D22" s="8">
        <v>8</v>
      </c>
      <c r="E22" s="9">
        <v>45</v>
      </c>
      <c r="F22" s="10">
        <f t="shared" si="0"/>
        <v>360</v>
      </c>
      <c r="G22" s="37">
        <v>46002</v>
      </c>
    </row>
    <row r="23" spans="1:7" x14ac:dyDescent="0.25">
      <c r="A23" s="5" t="s">
        <v>22</v>
      </c>
      <c r="B23" s="6" t="s">
        <v>41</v>
      </c>
      <c r="C23" s="7" t="s">
        <v>28</v>
      </c>
      <c r="D23" s="8">
        <v>33</v>
      </c>
      <c r="E23" s="9">
        <v>92</v>
      </c>
      <c r="F23" s="10">
        <f t="shared" si="0"/>
        <v>3036</v>
      </c>
      <c r="G23" s="37">
        <v>46002</v>
      </c>
    </row>
    <row r="24" spans="1:7" x14ac:dyDescent="0.25">
      <c r="A24" s="5" t="s">
        <v>22</v>
      </c>
      <c r="B24" s="6" t="s">
        <v>165</v>
      </c>
      <c r="C24" s="7" t="s">
        <v>28</v>
      </c>
      <c r="D24" s="8">
        <v>1</v>
      </c>
      <c r="E24" s="9">
        <v>790</v>
      </c>
      <c r="F24" s="10">
        <f t="shared" si="0"/>
        <v>790</v>
      </c>
      <c r="G24" s="37">
        <v>46002</v>
      </c>
    </row>
    <row r="25" spans="1:7" x14ac:dyDescent="0.25">
      <c r="A25" s="7" t="s">
        <v>27</v>
      </c>
      <c r="B25" s="6" t="s">
        <v>419</v>
      </c>
      <c r="C25" s="7" t="s">
        <v>28</v>
      </c>
      <c r="D25" s="8">
        <v>72</v>
      </c>
      <c r="E25" s="9">
        <v>126.28</v>
      </c>
      <c r="F25" s="10">
        <f t="shared" si="0"/>
        <v>9092.16</v>
      </c>
      <c r="G25" s="37">
        <v>46002</v>
      </c>
    </row>
    <row r="26" spans="1:7" x14ac:dyDescent="0.25">
      <c r="A26" s="11" t="s">
        <v>22</v>
      </c>
      <c r="B26" s="6" t="s">
        <v>9</v>
      </c>
      <c r="C26" s="7" t="s">
        <v>10</v>
      </c>
      <c r="D26" s="8">
        <v>15</v>
      </c>
      <c r="E26" s="9">
        <v>111.92</v>
      </c>
      <c r="F26" s="10">
        <f t="shared" si="0"/>
        <v>1678.8</v>
      </c>
      <c r="G26" s="37">
        <v>46002</v>
      </c>
    </row>
    <row r="27" spans="1:7" x14ac:dyDescent="0.25">
      <c r="A27" s="11" t="s">
        <v>22</v>
      </c>
      <c r="B27" s="6" t="s">
        <v>11</v>
      </c>
      <c r="C27" s="7" t="s">
        <v>10</v>
      </c>
      <c r="D27" s="8">
        <v>10</v>
      </c>
      <c r="E27" s="9">
        <v>73.16</v>
      </c>
      <c r="F27" s="10">
        <f t="shared" si="0"/>
        <v>731.59999999999991</v>
      </c>
      <c r="G27" s="37">
        <v>46002</v>
      </c>
    </row>
    <row r="28" spans="1:7" x14ac:dyDescent="0.25">
      <c r="A28" s="11" t="s">
        <v>22</v>
      </c>
      <c r="B28" s="6" t="s">
        <v>12</v>
      </c>
      <c r="C28" s="7" t="s">
        <v>10</v>
      </c>
      <c r="D28" s="8">
        <v>5</v>
      </c>
      <c r="E28" s="9">
        <v>29.87</v>
      </c>
      <c r="F28" s="10">
        <f t="shared" si="0"/>
        <v>149.35</v>
      </c>
      <c r="G28" s="37">
        <v>46002</v>
      </c>
    </row>
    <row r="29" spans="1:7" ht="17.25" customHeight="1" x14ac:dyDescent="0.25">
      <c r="A29" s="11" t="s">
        <v>22</v>
      </c>
      <c r="B29" s="6" t="s">
        <v>13</v>
      </c>
      <c r="C29" s="7" t="s">
        <v>10</v>
      </c>
      <c r="D29" s="8">
        <v>4</v>
      </c>
      <c r="E29" s="9">
        <v>35.24</v>
      </c>
      <c r="F29" s="10">
        <f t="shared" si="0"/>
        <v>140.96</v>
      </c>
      <c r="G29" s="37">
        <v>46002</v>
      </c>
    </row>
    <row r="30" spans="1:7" x14ac:dyDescent="0.25">
      <c r="A30" s="11" t="s">
        <v>22</v>
      </c>
      <c r="B30" s="6" t="s">
        <v>14</v>
      </c>
      <c r="C30" s="7" t="s">
        <v>10</v>
      </c>
      <c r="D30" s="8">
        <v>12</v>
      </c>
      <c r="E30" s="9">
        <v>25</v>
      </c>
      <c r="F30" s="10">
        <f t="shared" si="0"/>
        <v>300</v>
      </c>
      <c r="G30" s="37">
        <v>46002</v>
      </c>
    </row>
    <row r="31" spans="1:7" ht="16.5" customHeight="1" x14ac:dyDescent="0.25">
      <c r="A31" s="11" t="s">
        <v>22</v>
      </c>
      <c r="B31" s="6" t="s">
        <v>15</v>
      </c>
      <c r="C31" s="7" t="s">
        <v>10</v>
      </c>
      <c r="D31" s="8">
        <v>5</v>
      </c>
      <c r="E31" s="9">
        <v>29.5</v>
      </c>
      <c r="F31" s="10">
        <f t="shared" si="0"/>
        <v>147.5</v>
      </c>
      <c r="G31" s="37">
        <v>46002</v>
      </c>
    </row>
    <row r="32" spans="1:7" x14ac:dyDescent="0.25">
      <c r="A32" s="12" t="s">
        <v>16</v>
      </c>
      <c r="B32" s="6" t="s">
        <v>17</v>
      </c>
      <c r="C32" s="7" t="s">
        <v>10</v>
      </c>
      <c r="D32" s="8">
        <v>50</v>
      </c>
      <c r="E32" s="9">
        <v>64.900000000000006</v>
      </c>
      <c r="F32" s="10">
        <f t="shared" si="0"/>
        <v>3245.0000000000005</v>
      </c>
      <c r="G32" s="37">
        <v>46002</v>
      </c>
    </row>
    <row r="33" spans="1:7" x14ac:dyDescent="0.25">
      <c r="A33" s="5" t="s">
        <v>22</v>
      </c>
      <c r="B33" s="6" t="s">
        <v>25</v>
      </c>
      <c r="C33" s="7" t="s">
        <v>10</v>
      </c>
      <c r="D33" s="8">
        <v>1</v>
      </c>
      <c r="E33" s="9">
        <v>663.52</v>
      </c>
      <c r="F33" s="10">
        <f t="shared" si="0"/>
        <v>663.52</v>
      </c>
      <c r="G33" s="37">
        <v>46002</v>
      </c>
    </row>
    <row r="34" spans="1:7" ht="24.75" customHeight="1" x14ac:dyDescent="0.25">
      <c r="A34" s="5" t="s">
        <v>22</v>
      </c>
      <c r="B34" s="6" t="s">
        <v>26</v>
      </c>
      <c r="C34" s="7" t="s">
        <v>10</v>
      </c>
      <c r="D34" s="8">
        <v>2</v>
      </c>
      <c r="E34" s="9">
        <v>279.93</v>
      </c>
      <c r="F34" s="10">
        <f t="shared" si="0"/>
        <v>559.86</v>
      </c>
      <c r="G34" s="37">
        <v>46002</v>
      </c>
    </row>
    <row r="35" spans="1:7" x14ac:dyDescent="0.25">
      <c r="A35" s="12" t="s">
        <v>16</v>
      </c>
      <c r="B35" s="6" t="s">
        <v>42</v>
      </c>
      <c r="C35" s="7" t="s">
        <v>10</v>
      </c>
      <c r="D35" s="8">
        <v>5</v>
      </c>
      <c r="E35" s="9">
        <v>648.09</v>
      </c>
      <c r="F35" s="10">
        <f t="shared" si="0"/>
        <v>3240.4500000000003</v>
      </c>
      <c r="G35" s="37">
        <v>46002</v>
      </c>
    </row>
    <row r="36" spans="1:7" x14ac:dyDescent="0.25">
      <c r="A36" s="5" t="s">
        <v>22</v>
      </c>
      <c r="B36" s="6" t="s">
        <v>46</v>
      </c>
      <c r="C36" s="7" t="s">
        <v>10</v>
      </c>
      <c r="D36" s="8">
        <v>2</v>
      </c>
      <c r="E36" s="9">
        <v>98.4</v>
      </c>
      <c r="F36" s="10">
        <f t="shared" si="0"/>
        <v>196.8</v>
      </c>
      <c r="G36" s="37">
        <v>46002</v>
      </c>
    </row>
    <row r="37" spans="1:7" x14ac:dyDescent="0.25">
      <c r="A37" s="12" t="s">
        <v>16</v>
      </c>
      <c r="B37" s="6" t="s">
        <v>106</v>
      </c>
      <c r="C37" s="7" t="s">
        <v>10</v>
      </c>
      <c r="D37" s="8">
        <v>2</v>
      </c>
      <c r="E37" s="9">
        <v>1586.45</v>
      </c>
      <c r="F37" s="10">
        <f t="shared" si="0"/>
        <v>3172.9</v>
      </c>
      <c r="G37" s="37">
        <v>46002</v>
      </c>
    </row>
    <row r="38" spans="1:7" x14ac:dyDescent="0.25">
      <c r="A38" s="5" t="s">
        <v>16</v>
      </c>
      <c r="B38" s="6" t="s">
        <v>126</v>
      </c>
      <c r="C38" s="7" t="s">
        <v>10</v>
      </c>
      <c r="D38" s="8">
        <v>200</v>
      </c>
      <c r="E38" s="9">
        <v>23.6</v>
      </c>
      <c r="F38" s="10">
        <f t="shared" si="0"/>
        <v>4720</v>
      </c>
      <c r="G38" s="37">
        <v>46002</v>
      </c>
    </row>
    <row r="39" spans="1:7" x14ac:dyDescent="0.25">
      <c r="A39" s="12" t="s">
        <v>16</v>
      </c>
      <c r="B39" s="6" t="s">
        <v>131</v>
      </c>
      <c r="C39" s="7" t="s">
        <v>10</v>
      </c>
      <c r="D39" s="8">
        <v>5</v>
      </c>
      <c r="E39" s="9">
        <v>196.77</v>
      </c>
      <c r="F39" s="10">
        <f t="shared" si="0"/>
        <v>983.85</v>
      </c>
      <c r="G39" s="37">
        <v>46002</v>
      </c>
    </row>
    <row r="40" spans="1:7" x14ac:dyDescent="0.25">
      <c r="A40" s="12" t="s">
        <v>16</v>
      </c>
      <c r="B40" s="6" t="s">
        <v>132</v>
      </c>
      <c r="C40" s="7" t="s">
        <v>10</v>
      </c>
      <c r="D40" s="8">
        <v>4</v>
      </c>
      <c r="E40" s="9">
        <v>196.77</v>
      </c>
      <c r="F40" s="10">
        <f t="shared" si="0"/>
        <v>787.08</v>
      </c>
      <c r="G40" s="37">
        <v>46002</v>
      </c>
    </row>
    <row r="41" spans="1:7" x14ac:dyDescent="0.25">
      <c r="A41" s="5" t="s">
        <v>22</v>
      </c>
      <c r="B41" s="6" t="s">
        <v>437</v>
      </c>
      <c r="C41" s="7" t="s">
        <v>10</v>
      </c>
      <c r="D41" s="8">
        <v>1</v>
      </c>
      <c r="E41" s="9">
        <v>798.27</v>
      </c>
      <c r="F41" s="10">
        <f t="shared" si="0"/>
        <v>798.27</v>
      </c>
      <c r="G41" s="37">
        <v>46002</v>
      </c>
    </row>
    <row r="42" spans="1:7" x14ac:dyDescent="0.25">
      <c r="A42" s="5" t="s">
        <v>22</v>
      </c>
      <c r="B42" s="6" t="s">
        <v>438</v>
      </c>
      <c r="C42" s="7" t="s">
        <v>10</v>
      </c>
      <c r="D42" s="8">
        <v>2</v>
      </c>
      <c r="E42" s="9">
        <v>411.23</v>
      </c>
      <c r="F42" s="10">
        <f t="shared" si="0"/>
        <v>822.46</v>
      </c>
      <c r="G42" s="37">
        <v>46002</v>
      </c>
    </row>
    <row r="43" spans="1:7" x14ac:dyDescent="0.25">
      <c r="A43" s="5" t="s">
        <v>22</v>
      </c>
      <c r="B43" s="6" t="s">
        <v>149</v>
      </c>
      <c r="C43" s="7" t="s">
        <v>10</v>
      </c>
      <c r="D43" s="8">
        <v>1</v>
      </c>
      <c r="E43" s="9">
        <v>78.95</v>
      </c>
      <c r="F43" s="10">
        <f t="shared" si="0"/>
        <v>78.95</v>
      </c>
      <c r="G43" s="37">
        <v>46002</v>
      </c>
    </row>
    <row r="44" spans="1:7" x14ac:dyDescent="0.25">
      <c r="A44" s="5" t="s">
        <v>22</v>
      </c>
      <c r="B44" s="6" t="s">
        <v>150</v>
      </c>
      <c r="C44" s="7" t="s">
        <v>10</v>
      </c>
      <c r="D44" s="8">
        <v>1</v>
      </c>
      <c r="E44" s="9">
        <v>41.3</v>
      </c>
      <c r="F44" s="10">
        <f t="shared" si="0"/>
        <v>41.3</v>
      </c>
      <c r="G44" s="37">
        <v>46002</v>
      </c>
    </row>
    <row r="45" spans="1:7" x14ac:dyDescent="0.25">
      <c r="A45" s="5" t="s">
        <v>22</v>
      </c>
      <c r="B45" s="6" t="s">
        <v>151</v>
      </c>
      <c r="C45" s="7" t="s">
        <v>10</v>
      </c>
      <c r="D45" s="8">
        <v>10</v>
      </c>
      <c r="E45" s="9">
        <v>18.88</v>
      </c>
      <c r="F45" s="10">
        <f t="shared" si="0"/>
        <v>188.79999999999998</v>
      </c>
      <c r="G45" s="37">
        <v>46002</v>
      </c>
    </row>
    <row r="46" spans="1:7" x14ac:dyDescent="0.25">
      <c r="A46" s="5" t="s">
        <v>22</v>
      </c>
      <c r="B46" s="6" t="s">
        <v>152</v>
      </c>
      <c r="C46" s="13" t="s">
        <v>10</v>
      </c>
      <c r="D46" s="8">
        <v>15</v>
      </c>
      <c r="E46" s="9">
        <v>28.32</v>
      </c>
      <c r="F46" s="10">
        <f t="shared" si="0"/>
        <v>424.8</v>
      </c>
      <c r="G46" s="37">
        <v>46002</v>
      </c>
    </row>
    <row r="47" spans="1:7" x14ac:dyDescent="0.25">
      <c r="A47" s="5" t="s">
        <v>8</v>
      </c>
      <c r="B47" s="6" t="s">
        <v>153</v>
      </c>
      <c r="C47" s="7" t="s">
        <v>10</v>
      </c>
      <c r="D47" s="8">
        <v>5</v>
      </c>
      <c r="E47" s="9">
        <v>66.91</v>
      </c>
      <c r="F47" s="10">
        <f t="shared" si="0"/>
        <v>334.54999999999995</v>
      </c>
      <c r="G47" s="37">
        <v>46002</v>
      </c>
    </row>
    <row r="48" spans="1:7" x14ac:dyDescent="0.25">
      <c r="A48" s="5" t="s">
        <v>8</v>
      </c>
      <c r="B48" s="6" t="s">
        <v>154</v>
      </c>
      <c r="C48" s="7" t="s">
        <v>10</v>
      </c>
      <c r="D48" s="8">
        <v>2</v>
      </c>
      <c r="E48" s="9">
        <v>129.80000000000001</v>
      </c>
      <c r="F48" s="10">
        <f t="shared" si="0"/>
        <v>259.60000000000002</v>
      </c>
      <c r="G48" s="37">
        <v>46002</v>
      </c>
    </row>
    <row r="49" spans="1:7" x14ac:dyDescent="0.25">
      <c r="A49" s="5" t="s">
        <v>22</v>
      </c>
      <c r="B49" s="6" t="s">
        <v>156</v>
      </c>
      <c r="C49" s="7" t="s">
        <v>10</v>
      </c>
      <c r="D49" s="8">
        <v>10</v>
      </c>
      <c r="E49" s="9">
        <v>29.5</v>
      </c>
      <c r="F49" s="10">
        <f t="shared" si="0"/>
        <v>295</v>
      </c>
      <c r="G49" s="37">
        <v>46002</v>
      </c>
    </row>
    <row r="50" spans="1:7" x14ac:dyDescent="0.25">
      <c r="A50" s="5" t="s">
        <v>18</v>
      </c>
      <c r="B50" s="6" t="s">
        <v>158</v>
      </c>
      <c r="C50" s="7" t="s">
        <v>10</v>
      </c>
      <c r="D50" s="8">
        <v>1</v>
      </c>
      <c r="E50" s="9">
        <v>767</v>
      </c>
      <c r="F50" s="10">
        <f t="shared" si="0"/>
        <v>767</v>
      </c>
      <c r="G50" s="37">
        <v>46002</v>
      </c>
    </row>
    <row r="51" spans="1:7" x14ac:dyDescent="0.25">
      <c r="A51" s="5" t="s">
        <v>8</v>
      </c>
      <c r="B51" s="6" t="s">
        <v>160</v>
      </c>
      <c r="C51" s="7" t="s">
        <v>10</v>
      </c>
      <c r="D51" s="8">
        <v>10</v>
      </c>
      <c r="E51" s="9">
        <v>47.31</v>
      </c>
      <c r="F51" s="10">
        <f t="shared" si="0"/>
        <v>473.1</v>
      </c>
      <c r="G51" s="37">
        <v>46002</v>
      </c>
    </row>
    <row r="52" spans="1:7" x14ac:dyDescent="0.25">
      <c r="A52" s="5" t="s">
        <v>18</v>
      </c>
      <c r="B52" s="6" t="s">
        <v>169</v>
      </c>
      <c r="C52" s="7" t="s">
        <v>10</v>
      </c>
      <c r="D52" s="8">
        <v>1</v>
      </c>
      <c r="E52" s="9">
        <v>1193.0899999999999</v>
      </c>
      <c r="F52" s="10">
        <f t="shared" si="0"/>
        <v>1193.0899999999999</v>
      </c>
      <c r="G52" s="37">
        <v>46002</v>
      </c>
    </row>
    <row r="53" spans="1:7" x14ac:dyDescent="0.25">
      <c r="A53" s="5" t="s">
        <v>22</v>
      </c>
      <c r="B53" s="6" t="s">
        <v>194</v>
      </c>
      <c r="C53" s="7" t="s">
        <v>10</v>
      </c>
      <c r="D53" s="8">
        <v>10</v>
      </c>
      <c r="E53" s="9">
        <v>66.41</v>
      </c>
      <c r="F53" s="10">
        <f t="shared" si="0"/>
        <v>664.09999999999991</v>
      </c>
      <c r="G53" s="37">
        <v>46002</v>
      </c>
    </row>
    <row r="54" spans="1:7" x14ac:dyDescent="0.25">
      <c r="A54" s="5" t="s">
        <v>30</v>
      </c>
      <c r="B54" s="6" t="s">
        <v>205</v>
      </c>
      <c r="C54" s="7" t="s">
        <v>10</v>
      </c>
      <c r="D54" s="8">
        <v>2</v>
      </c>
      <c r="E54" s="9">
        <v>266.89999999999998</v>
      </c>
      <c r="F54" s="10">
        <f t="shared" si="0"/>
        <v>533.79999999999995</v>
      </c>
      <c r="G54" s="37">
        <v>46002</v>
      </c>
    </row>
    <row r="55" spans="1:7" x14ac:dyDescent="0.25">
      <c r="A55" s="5" t="s">
        <v>30</v>
      </c>
      <c r="B55" s="6" t="s">
        <v>206</v>
      </c>
      <c r="C55" s="7" t="s">
        <v>10</v>
      </c>
      <c r="D55" s="8">
        <v>1</v>
      </c>
      <c r="E55" s="9">
        <v>368.4</v>
      </c>
      <c r="F55" s="10">
        <f t="shared" si="0"/>
        <v>368.4</v>
      </c>
      <c r="G55" s="37">
        <v>46002</v>
      </c>
    </row>
    <row r="56" spans="1:7" x14ac:dyDescent="0.25">
      <c r="A56" s="5" t="s">
        <v>22</v>
      </c>
      <c r="B56" s="6" t="s">
        <v>209</v>
      </c>
      <c r="C56" s="7" t="s">
        <v>10</v>
      </c>
      <c r="D56" s="8">
        <v>1</v>
      </c>
      <c r="E56" s="9">
        <v>168.11</v>
      </c>
      <c r="F56" s="10">
        <f t="shared" si="0"/>
        <v>168.11</v>
      </c>
      <c r="G56" s="37">
        <v>46002</v>
      </c>
    </row>
    <row r="57" spans="1:7" x14ac:dyDescent="0.25">
      <c r="A57" s="5" t="s">
        <v>22</v>
      </c>
      <c r="B57" s="6" t="s">
        <v>210</v>
      </c>
      <c r="C57" s="7" t="s">
        <v>10</v>
      </c>
      <c r="D57" s="8">
        <v>1</v>
      </c>
      <c r="E57" s="9">
        <v>108.56</v>
      </c>
      <c r="F57" s="10">
        <f t="shared" si="0"/>
        <v>108.56</v>
      </c>
      <c r="G57" s="37">
        <v>46002</v>
      </c>
    </row>
    <row r="58" spans="1:7" x14ac:dyDescent="0.25">
      <c r="A58" s="5" t="s">
        <v>22</v>
      </c>
      <c r="B58" s="6" t="s">
        <v>212</v>
      </c>
      <c r="C58" s="7" t="s">
        <v>10</v>
      </c>
      <c r="D58" s="8">
        <v>1</v>
      </c>
      <c r="E58" s="9">
        <v>1262.06</v>
      </c>
      <c r="F58" s="10">
        <f t="shared" si="0"/>
        <v>1262.06</v>
      </c>
      <c r="G58" s="37">
        <v>46002</v>
      </c>
    </row>
    <row r="59" spans="1:7" x14ac:dyDescent="0.25">
      <c r="A59" s="5" t="s">
        <v>22</v>
      </c>
      <c r="B59" s="6" t="s">
        <v>213</v>
      </c>
      <c r="C59" s="7" t="s">
        <v>10</v>
      </c>
      <c r="D59" s="8">
        <v>2</v>
      </c>
      <c r="E59" s="9">
        <v>42</v>
      </c>
      <c r="F59" s="10">
        <f t="shared" si="0"/>
        <v>84</v>
      </c>
      <c r="G59" s="37">
        <v>46002</v>
      </c>
    </row>
    <row r="60" spans="1:7" x14ac:dyDescent="0.25">
      <c r="A60" s="5" t="s">
        <v>8</v>
      </c>
      <c r="B60" s="6" t="s">
        <v>217</v>
      </c>
      <c r="C60" s="7" t="s">
        <v>10</v>
      </c>
      <c r="D60" s="8">
        <v>2</v>
      </c>
      <c r="E60" s="9">
        <v>120</v>
      </c>
      <c r="F60" s="10">
        <f t="shared" si="0"/>
        <v>240</v>
      </c>
      <c r="G60" s="37">
        <v>46002</v>
      </c>
    </row>
    <row r="61" spans="1:7" x14ac:dyDescent="0.25">
      <c r="A61" s="5" t="s">
        <v>18</v>
      </c>
      <c r="B61" s="6" t="s">
        <v>228</v>
      </c>
      <c r="C61" s="7" t="s">
        <v>10</v>
      </c>
      <c r="D61" s="8">
        <v>1</v>
      </c>
      <c r="E61" s="9">
        <v>5707.18</v>
      </c>
      <c r="F61" s="10">
        <f t="shared" si="0"/>
        <v>5707.18</v>
      </c>
      <c r="G61" s="37">
        <v>46002</v>
      </c>
    </row>
    <row r="62" spans="1:7" x14ac:dyDescent="0.25">
      <c r="A62" s="5" t="s">
        <v>8</v>
      </c>
      <c r="B62" s="6" t="s">
        <v>238</v>
      </c>
      <c r="C62" s="7" t="s">
        <v>10</v>
      </c>
      <c r="D62" s="8">
        <v>5</v>
      </c>
      <c r="E62" s="9">
        <v>21.24</v>
      </c>
      <c r="F62" s="10">
        <f t="shared" si="0"/>
        <v>106.19999999999999</v>
      </c>
      <c r="G62" s="37">
        <v>46002</v>
      </c>
    </row>
    <row r="63" spans="1:7" x14ac:dyDescent="0.25">
      <c r="A63" s="5" t="s">
        <v>8</v>
      </c>
      <c r="B63" s="6" t="s">
        <v>239</v>
      </c>
      <c r="C63" s="7" t="s">
        <v>10</v>
      </c>
      <c r="D63" s="8">
        <v>1</v>
      </c>
      <c r="E63" s="9">
        <v>18.88</v>
      </c>
      <c r="F63" s="10">
        <f t="shared" si="0"/>
        <v>18.88</v>
      </c>
      <c r="G63" s="37">
        <v>46002</v>
      </c>
    </row>
    <row r="64" spans="1:7" x14ac:dyDescent="0.25">
      <c r="A64" s="5" t="s">
        <v>8</v>
      </c>
      <c r="B64" s="6" t="s">
        <v>240</v>
      </c>
      <c r="C64" s="7" t="s">
        <v>10</v>
      </c>
      <c r="D64" s="8">
        <v>1</v>
      </c>
      <c r="E64" s="9">
        <v>14.16</v>
      </c>
      <c r="F64" s="10">
        <f t="shared" si="0"/>
        <v>14.16</v>
      </c>
      <c r="G64" s="37">
        <v>46002</v>
      </c>
    </row>
    <row r="65" spans="1:7" x14ac:dyDescent="0.25">
      <c r="A65" s="5" t="s">
        <v>30</v>
      </c>
      <c r="B65" s="6" t="s">
        <v>245</v>
      </c>
      <c r="C65" s="7" t="s">
        <v>10</v>
      </c>
      <c r="D65" s="8">
        <v>2</v>
      </c>
      <c r="E65" s="9">
        <v>1414.48</v>
      </c>
      <c r="F65" s="10">
        <f t="shared" si="0"/>
        <v>2828.96</v>
      </c>
      <c r="G65" s="37">
        <v>46002</v>
      </c>
    </row>
    <row r="66" spans="1:7" x14ac:dyDescent="0.25">
      <c r="A66" s="5" t="s">
        <v>8</v>
      </c>
      <c r="B66" s="6" t="s">
        <v>247</v>
      </c>
      <c r="C66" s="7" t="s">
        <v>10</v>
      </c>
      <c r="D66" s="8">
        <v>2</v>
      </c>
      <c r="E66" s="9">
        <v>82.44</v>
      </c>
      <c r="F66" s="10">
        <f t="shared" si="0"/>
        <v>164.88</v>
      </c>
      <c r="G66" s="37">
        <v>46002</v>
      </c>
    </row>
    <row r="67" spans="1:7" x14ac:dyDescent="0.25">
      <c r="A67" s="5" t="s">
        <v>8</v>
      </c>
      <c r="B67" s="6" t="s">
        <v>260</v>
      </c>
      <c r="C67" s="7" t="s">
        <v>10</v>
      </c>
      <c r="D67" s="8">
        <v>6</v>
      </c>
      <c r="E67" s="9">
        <v>755.98</v>
      </c>
      <c r="F67" s="10">
        <f t="shared" si="0"/>
        <v>4535.88</v>
      </c>
      <c r="G67" s="37">
        <v>46002</v>
      </c>
    </row>
    <row r="68" spans="1:7" x14ac:dyDescent="0.25">
      <c r="A68" s="11" t="s">
        <v>22</v>
      </c>
      <c r="B68" s="6" t="s">
        <v>264</v>
      </c>
      <c r="C68" s="7" t="s">
        <v>10</v>
      </c>
      <c r="D68" s="8">
        <v>5</v>
      </c>
      <c r="E68" s="9">
        <v>41.3</v>
      </c>
      <c r="F68" s="10">
        <f t="shared" si="0"/>
        <v>206.5</v>
      </c>
      <c r="G68" s="37">
        <v>46002</v>
      </c>
    </row>
    <row r="69" spans="1:7" x14ac:dyDescent="0.25">
      <c r="A69" s="11" t="s">
        <v>22</v>
      </c>
      <c r="B69" s="6" t="s">
        <v>265</v>
      </c>
      <c r="C69" s="7" t="s">
        <v>10</v>
      </c>
      <c r="D69" s="8">
        <v>4</v>
      </c>
      <c r="E69" s="9">
        <v>59</v>
      </c>
      <c r="F69" s="10">
        <f t="shared" si="0"/>
        <v>236</v>
      </c>
      <c r="G69" s="37">
        <v>46002</v>
      </c>
    </row>
    <row r="70" spans="1:7" x14ac:dyDescent="0.25">
      <c r="A70" s="11" t="s">
        <v>22</v>
      </c>
      <c r="B70" s="6" t="s">
        <v>266</v>
      </c>
      <c r="C70" s="7" t="s">
        <v>10</v>
      </c>
      <c r="D70" s="8">
        <v>6</v>
      </c>
      <c r="E70" s="9">
        <v>21.24</v>
      </c>
      <c r="F70" s="10">
        <f t="shared" si="0"/>
        <v>127.44</v>
      </c>
      <c r="G70" s="37">
        <v>46002</v>
      </c>
    </row>
    <row r="71" spans="1:7" x14ac:dyDescent="0.25">
      <c r="A71" s="11" t="s">
        <v>22</v>
      </c>
      <c r="B71" s="6" t="s">
        <v>267</v>
      </c>
      <c r="C71" s="7" t="s">
        <v>10</v>
      </c>
      <c r="D71" s="8">
        <v>8</v>
      </c>
      <c r="E71" s="9">
        <v>102.53</v>
      </c>
      <c r="F71" s="10">
        <f t="shared" si="0"/>
        <v>820.24</v>
      </c>
      <c r="G71" s="37">
        <v>46002</v>
      </c>
    </row>
    <row r="72" spans="1:7" x14ac:dyDescent="0.25">
      <c r="A72" s="11" t="s">
        <v>22</v>
      </c>
      <c r="B72" s="6" t="s">
        <v>269</v>
      </c>
      <c r="C72" s="7" t="s">
        <v>10</v>
      </c>
      <c r="D72" s="8">
        <v>1</v>
      </c>
      <c r="E72" s="9">
        <v>25.96</v>
      </c>
      <c r="F72" s="10">
        <f t="shared" si="0"/>
        <v>25.96</v>
      </c>
      <c r="G72" s="37">
        <v>46002</v>
      </c>
    </row>
    <row r="73" spans="1:7" x14ac:dyDescent="0.25">
      <c r="A73" s="12" t="s">
        <v>18</v>
      </c>
      <c r="B73" s="6" t="s">
        <v>282</v>
      </c>
      <c r="C73" s="7" t="s">
        <v>10</v>
      </c>
      <c r="D73" s="8">
        <v>5</v>
      </c>
      <c r="E73" s="9">
        <v>193.1</v>
      </c>
      <c r="F73" s="10">
        <f t="shared" si="0"/>
        <v>965.5</v>
      </c>
      <c r="G73" s="37">
        <v>46002</v>
      </c>
    </row>
    <row r="74" spans="1:7" ht="30" x14ac:dyDescent="0.25">
      <c r="A74" s="12" t="s">
        <v>16</v>
      </c>
      <c r="B74" s="6" t="s">
        <v>44</v>
      </c>
      <c r="C74" s="7" t="s">
        <v>10</v>
      </c>
      <c r="D74" s="8">
        <v>34</v>
      </c>
      <c r="E74" s="9">
        <v>171.1</v>
      </c>
      <c r="F74" s="10">
        <f t="shared" si="0"/>
        <v>5817.4</v>
      </c>
      <c r="G74" s="37">
        <v>46002</v>
      </c>
    </row>
    <row r="75" spans="1:7" x14ac:dyDescent="0.25">
      <c r="A75" s="12" t="s">
        <v>16</v>
      </c>
      <c r="B75" s="6" t="s">
        <v>125</v>
      </c>
      <c r="C75" s="7" t="s">
        <v>10</v>
      </c>
      <c r="D75" s="8">
        <v>5</v>
      </c>
      <c r="E75" s="9">
        <v>44.84</v>
      </c>
      <c r="F75" s="10">
        <f t="shared" si="0"/>
        <v>224.20000000000002</v>
      </c>
      <c r="G75" s="37">
        <v>46002</v>
      </c>
    </row>
    <row r="76" spans="1:7" x14ac:dyDescent="0.25">
      <c r="A76" s="12" t="s">
        <v>16</v>
      </c>
      <c r="B76" s="6" t="s">
        <v>279</v>
      </c>
      <c r="C76" s="7" t="s">
        <v>10</v>
      </c>
      <c r="D76" s="8">
        <v>34</v>
      </c>
      <c r="E76" s="9">
        <v>165.2</v>
      </c>
      <c r="F76" s="10">
        <f t="shared" si="0"/>
        <v>5616.7999999999993</v>
      </c>
      <c r="G76" s="37">
        <v>46002</v>
      </c>
    </row>
    <row r="77" spans="1:7" ht="30" x14ac:dyDescent="0.25">
      <c r="A77" s="12" t="s">
        <v>16</v>
      </c>
      <c r="B77" s="6" t="s">
        <v>34</v>
      </c>
      <c r="C77" s="7" t="s">
        <v>10</v>
      </c>
      <c r="D77" s="8">
        <v>8</v>
      </c>
      <c r="E77" s="9">
        <v>4248</v>
      </c>
      <c r="F77" s="10">
        <f t="shared" si="0"/>
        <v>33984</v>
      </c>
      <c r="G77" s="37">
        <v>46002</v>
      </c>
    </row>
    <row r="78" spans="1:7" x14ac:dyDescent="0.25">
      <c r="A78" s="12" t="s">
        <v>16</v>
      </c>
      <c r="B78" s="6" t="s">
        <v>119</v>
      </c>
      <c r="C78" s="7" t="s">
        <v>10</v>
      </c>
      <c r="D78" s="8">
        <v>5</v>
      </c>
      <c r="E78" s="9">
        <v>236</v>
      </c>
      <c r="F78" s="10">
        <f t="shared" ref="F78:F141" si="1">+D78*E78</f>
        <v>1180</v>
      </c>
      <c r="G78" s="37">
        <v>46002</v>
      </c>
    </row>
    <row r="79" spans="1:7" x14ac:dyDescent="0.25">
      <c r="A79" s="12" t="s">
        <v>16</v>
      </c>
      <c r="B79" s="6" t="s">
        <v>120</v>
      </c>
      <c r="C79" s="7" t="s">
        <v>10</v>
      </c>
      <c r="D79" s="8">
        <v>3</v>
      </c>
      <c r="E79" s="9">
        <v>236</v>
      </c>
      <c r="F79" s="10">
        <f t="shared" si="1"/>
        <v>708</v>
      </c>
      <c r="G79" s="37">
        <v>46002</v>
      </c>
    </row>
    <row r="80" spans="1:7" x14ac:dyDescent="0.25">
      <c r="A80" s="5" t="s">
        <v>22</v>
      </c>
      <c r="B80" s="6" t="s">
        <v>121</v>
      </c>
      <c r="C80" s="7" t="s">
        <v>10</v>
      </c>
      <c r="D80" s="8">
        <v>2</v>
      </c>
      <c r="E80" s="9">
        <v>1203.5999999999999</v>
      </c>
      <c r="F80" s="10">
        <f t="shared" si="1"/>
        <v>2407.1999999999998</v>
      </c>
      <c r="G80" s="37">
        <v>46002</v>
      </c>
    </row>
    <row r="81" spans="1:7" x14ac:dyDescent="0.25">
      <c r="A81" s="5" t="s">
        <v>22</v>
      </c>
      <c r="B81" s="6" t="s">
        <v>122</v>
      </c>
      <c r="C81" s="7" t="s">
        <v>10</v>
      </c>
      <c r="D81" s="8">
        <v>1</v>
      </c>
      <c r="E81" s="9">
        <v>1357</v>
      </c>
      <c r="F81" s="10">
        <f t="shared" si="1"/>
        <v>1357</v>
      </c>
      <c r="G81" s="37">
        <v>46002</v>
      </c>
    </row>
    <row r="82" spans="1:7" x14ac:dyDescent="0.25">
      <c r="A82" s="5" t="s">
        <v>22</v>
      </c>
      <c r="B82" s="6" t="s">
        <v>123</v>
      </c>
      <c r="C82" s="7" t="s">
        <v>10</v>
      </c>
      <c r="D82" s="8">
        <v>2</v>
      </c>
      <c r="E82" s="9">
        <v>1416</v>
      </c>
      <c r="F82" s="10">
        <f t="shared" si="1"/>
        <v>2832</v>
      </c>
      <c r="G82" s="37">
        <v>46002</v>
      </c>
    </row>
    <row r="83" spans="1:7" x14ac:dyDescent="0.25">
      <c r="A83" s="5" t="s">
        <v>22</v>
      </c>
      <c r="B83" s="6" t="s">
        <v>124</v>
      </c>
      <c r="C83" s="7" t="s">
        <v>10</v>
      </c>
      <c r="D83" s="8">
        <v>2</v>
      </c>
      <c r="E83" s="9">
        <v>1062</v>
      </c>
      <c r="F83" s="10">
        <f t="shared" si="1"/>
        <v>2124</v>
      </c>
      <c r="G83" s="37">
        <v>46002</v>
      </c>
    </row>
    <row r="84" spans="1:7" x14ac:dyDescent="0.25">
      <c r="A84" s="5" t="s">
        <v>22</v>
      </c>
      <c r="B84" s="6" t="s">
        <v>436</v>
      </c>
      <c r="C84" s="7" t="s">
        <v>10</v>
      </c>
      <c r="D84" s="8">
        <v>2</v>
      </c>
      <c r="E84" s="9">
        <v>1593</v>
      </c>
      <c r="F84" s="10">
        <f t="shared" si="1"/>
        <v>3186</v>
      </c>
      <c r="G84" s="37">
        <v>46002</v>
      </c>
    </row>
    <row r="85" spans="1:7" x14ac:dyDescent="0.25">
      <c r="A85" s="5" t="s">
        <v>8</v>
      </c>
      <c r="B85" s="6" t="s">
        <v>155</v>
      </c>
      <c r="C85" s="7" t="s">
        <v>10</v>
      </c>
      <c r="D85" s="8">
        <v>12</v>
      </c>
      <c r="E85" s="9">
        <v>170</v>
      </c>
      <c r="F85" s="10">
        <f t="shared" si="1"/>
        <v>2040</v>
      </c>
      <c r="G85" s="37">
        <v>46002</v>
      </c>
    </row>
    <row r="86" spans="1:7" x14ac:dyDescent="0.25">
      <c r="A86" s="5" t="s">
        <v>22</v>
      </c>
      <c r="B86" s="6" t="s">
        <v>157</v>
      </c>
      <c r="C86" s="7" t="s">
        <v>10</v>
      </c>
      <c r="D86" s="8">
        <v>12</v>
      </c>
      <c r="E86" s="9">
        <v>200.6</v>
      </c>
      <c r="F86" s="10">
        <f t="shared" si="1"/>
        <v>2407.1999999999998</v>
      </c>
      <c r="G86" s="37">
        <v>46002</v>
      </c>
    </row>
    <row r="87" spans="1:7" x14ac:dyDescent="0.25">
      <c r="A87" s="5" t="s">
        <v>22</v>
      </c>
      <c r="B87" s="6" t="s">
        <v>159</v>
      </c>
      <c r="C87" s="7" t="s">
        <v>10</v>
      </c>
      <c r="D87" s="8">
        <v>4</v>
      </c>
      <c r="E87" s="9">
        <v>1279.1199999999999</v>
      </c>
      <c r="F87" s="10">
        <f t="shared" si="1"/>
        <v>5116.4799999999996</v>
      </c>
      <c r="G87" s="37">
        <v>46002</v>
      </c>
    </row>
    <row r="88" spans="1:7" x14ac:dyDescent="0.25">
      <c r="A88" s="5" t="s">
        <v>22</v>
      </c>
      <c r="B88" s="6" t="s">
        <v>170</v>
      </c>
      <c r="C88" s="7" t="s">
        <v>10</v>
      </c>
      <c r="D88" s="8">
        <v>1</v>
      </c>
      <c r="E88" s="9">
        <v>141.6</v>
      </c>
      <c r="F88" s="10">
        <f t="shared" si="1"/>
        <v>141.6</v>
      </c>
      <c r="G88" s="37">
        <v>46002</v>
      </c>
    </row>
    <row r="89" spans="1:7" x14ac:dyDescent="0.25">
      <c r="A89" s="5" t="s">
        <v>98</v>
      </c>
      <c r="B89" s="6" t="s">
        <v>187</v>
      </c>
      <c r="C89" s="7" t="s">
        <v>10</v>
      </c>
      <c r="D89" s="8">
        <v>1</v>
      </c>
      <c r="E89" s="9">
        <v>2950</v>
      </c>
      <c r="F89" s="10">
        <f t="shared" si="1"/>
        <v>2950</v>
      </c>
      <c r="G89" s="37">
        <v>46002</v>
      </c>
    </row>
    <row r="90" spans="1:7" x14ac:dyDescent="0.25">
      <c r="A90" s="12" t="s">
        <v>16</v>
      </c>
      <c r="B90" s="6" t="s">
        <v>196</v>
      </c>
      <c r="C90" s="7" t="s">
        <v>10</v>
      </c>
      <c r="D90" s="8">
        <v>4</v>
      </c>
      <c r="E90" s="9">
        <v>413</v>
      </c>
      <c r="F90" s="10">
        <f t="shared" si="1"/>
        <v>1652</v>
      </c>
      <c r="G90" s="37">
        <v>46002</v>
      </c>
    </row>
    <row r="91" spans="1:7" x14ac:dyDescent="0.25">
      <c r="A91" s="5" t="s">
        <v>22</v>
      </c>
      <c r="B91" s="6" t="s">
        <v>208</v>
      </c>
      <c r="C91" s="7" t="s">
        <v>10</v>
      </c>
      <c r="D91" s="8">
        <v>1</v>
      </c>
      <c r="E91" s="9">
        <v>627.76</v>
      </c>
      <c r="F91" s="10">
        <f t="shared" si="1"/>
        <v>627.76</v>
      </c>
      <c r="G91" s="37">
        <v>46002</v>
      </c>
    </row>
    <row r="92" spans="1:7" x14ac:dyDescent="0.25">
      <c r="A92" s="5" t="s">
        <v>22</v>
      </c>
      <c r="B92" s="6" t="s">
        <v>214</v>
      </c>
      <c r="C92" s="7" t="s">
        <v>10</v>
      </c>
      <c r="D92" s="8">
        <v>8</v>
      </c>
      <c r="E92" s="9">
        <v>2714</v>
      </c>
      <c r="F92" s="10">
        <f t="shared" si="1"/>
        <v>21712</v>
      </c>
      <c r="G92" s="37">
        <v>46002</v>
      </c>
    </row>
    <row r="93" spans="1:7" x14ac:dyDescent="0.25">
      <c r="A93" s="5" t="s">
        <v>22</v>
      </c>
      <c r="B93" s="6" t="s">
        <v>215</v>
      </c>
      <c r="C93" s="7" t="s">
        <v>10</v>
      </c>
      <c r="D93" s="8">
        <v>2</v>
      </c>
      <c r="E93" s="9">
        <v>2360</v>
      </c>
      <c r="F93" s="10">
        <f t="shared" si="1"/>
        <v>4720</v>
      </c>
      <c r="G93" s="37">
        <v>46002</v>
      </c>
    </row>
    <row r="94" spans="1:7" x14ac:dyDescent="0.25">
      <c r="A94" s="5" t="s">
        <v>111</v>
      </c>
      <c r="B94" s="6" t="s">
        <v>89</v>
      </c>
      <c r="C94" s="7" t="s">
        <v>227</v>
      </c>
      <c r="D94" s="8">
        <v>9</v>
      </c>
      <c r="E94" s="9">
        <v>179.36</v>
      </c>
      <c r="F94" s="10">
        <f t="shared" si="1"/>
        <v>1614.2400000000002</v>
      </c>
      <c r="G94" s="37">
        <v>46002</v>
      </c>
    </row>
    <row r="95" spans="1:7" x14ac:dyDescent="0.25">
      <c r="A95" s="5" t="s">
        <v>22</v>
      </c>
      <c r="B95" s="6" t="s">
        <v>258</v>
      </c>
      <c r="C95" s="7" t="s">
        <v>10</v>
      </c>
      <c r="D95" s="8">
        <v>3</v>
      </c>
      <c r="E95" s="9">
        <v>153.4</v>
      </c>
      <c r="F95" s="10">
        <f t="shared" si="1"/>
        <v>460.20000000000005</v>
      </c>
      <c r="G95" s="37">
        <v>46002</v>
      </c>
    </row>
    <row r="96" spans="1:7" x14ac:dyDescent="0.25">
      <c r="A96" s="5" t="s">
        <v>22</v>
      </c>
      <c r="B96" s="6" t="s">
        <v>277</v>
      </c>
      <c r="C96" s="7" t="s">
        <v>10</v>
      </c>
      <c r="D96" s="8">
        <v>300</v>
      </c>
      <c r="E96" s="9">
        <v>2.36</v>
      </c>
      <c r="F96" s="10">
        <f t="shared" si="1"/>
        <v>708</v>
      </c>
      <c r="G96" s="37">
        <v>46002</v>
      </c>
    </row>
    <row r="97" spans="1:7" x14ac:dyDescent="0.25">
      <c r="A97" s="12" t="s">
        <v>16</v>
      </c>
      <c r="B97" s="6" t="s">
        <v>280</v>
      </c>
      <c r="C97" s="7" t="s">
        <v>10</v>
      </c>
      <c r="D97" s="8">
        <v>35</v>
      </c>
      <c r="E97" s="9">
        <v>2360</v>
      </c>
      <c r="F97" s="10">
        <f t="shared" si="1"/>
        <v>82600</v>
      </c>
      <c r="G97" s="37">
        <v>46002</v>
      </c>
    </row>
    <row r="98" spans="1:7" ht="21.75" customHeight="1" x14ac:dyDescent="0.25">
      <c r="A98" s="12" t="s">
        <v>18</v>
      </c>
      <c r="B98" s="6" t="s">
        <v>283</v>
      </c>
      <c r="C98" s="7" t="s">
        <v>10</v>
      </c>
      <c r="D98" s="8">
        <v>4</v>
      </c>
      <c r="E98" s="9">
        <v>782.34</v>
      </c>
      <c r="F98" s="10">
        <f t="shared" si="1"/>
        <v>3129.36</v>
      </c>
      <c r="G98" s="37">
        <v>46002</v>
      </c>
    </row>
    <row r="99" spans="1:7" x14ac:dyDescent="0.25">
      <c r="A99" s="5" t="s">
        <v>8</v>
      </c>
      <c r="B99" s="6" t="s">
        <v>284</v>
      </c>
      <c r="C99" s="7" t="s">
        <v>10</v>
      </c>
      <c r="D99" s="8">
        <v>4</v>
      </c>
      <c r="E99" s="9">
        <v>790.6</v>
      </c>
      <c r="F99" s="10">
        <f t="shared" si="1"/>
        <v>3162.4</v>
      </c>
      <c r="G99" s="37">
        <v>46002</v>
      </c>
    </row>
    <row r="100" spans="1:7" x14ac:dyDescent="0.25">
      <c r="A100" s="7" t="s">
        <v>27</v>
      </c>
      <c r="B100" s="6" t="s">
        <v>192</v>
      </c>
      <c r="C100" s="7" t="s">
        <v>28</v>
      </c>
      <c r="D100" s="8">
        <v>9</v>
      </c>
      <c r="E100" s="9">
        <v>88</v>
      </c>
      <c r="F100" s="10">
        <f t="shared" si="1"/>
        <v>792</v>
      </c>
      <c r="G100" s="37">
        <v>46002</v>
      </c>
    </row>
    <row r="101" spans="1:7" x14ac:dyDescent="0.25">
      <c r="A101" s="7" t="s">
        <v>31</v>
      </c>
      <c r="B101" s="6" t="s">
        <v>262</v>
      </c>
      <c r="C101" s="7" t="s">
        <v>263</v>
      </c>
      <c r="D101" s="8">
        <v>3</v>
      </c>
      <c r="E101" s="9">
        <v>48.8</v>
      </c>
      <c r="F101" s="10">
        <f t="shared" si="1"/>
        <v>146.39999999999998</v>
      </c>
      <c r="G101" s="37">
        <v>46002</v>
      </c>
    </row>
    <row r="102" spans="1:7" x14ac:dyDescent="0.25">
      <c r="A102" s="12" t="s">
        <v>22</v>
      </c>
      <c r="B102" s="6" t="s">
        <v>45</v>
      </c>
      <c r="C102" s="7" t="s">
        <v>20</v>
      </c>
      <c r="D102" s="8">
        <v>9</v>
      </c>
      <c r="E102" s="9">
        <v>486.75</v>
      </c>
      <c r="F102" s="10">
        <f t="shared" si="1"/>
        <v>4380.75</v>
      </c>
      <c r="G102" s="37">
        <v>46002</v>
      </c>
    </row>
    <row r="103" spans="1:7" x14ac:dyDescent="0.25">
      <c r="A103" s="5" t="s">
        <v>22</v>
      </c>
      <c r="B103" s="6" t="s">
        <v>207</v>
      </c>
      <c r="C103" s="7" t="s">
        <v>20</v>
      </c>
      <c r="D103" s="8">
        <v>1</v>
      </c>
      <c r="E103" s="9">
        <v>473.88</v>
      </c>
      <c r="F103" s="10">
        <f t="shared" si="1"/>
        <v>473.88</v>
      </c>
      <c r="G103" s="37">
        <v>46002</v>
      </c>
    </row>
    <row r="104" spans="1:7" ht="21.75" customHeight="1" x14ac:dyDescent="0.25">
      <c r="A104" s="5" t="s">
        <v>22</v>
      </c>
      <c r="B104" s="6" t="s">
        <v>221</v>
      </c>
      <c r="C104" s="7" t="s">
        <v>20</v>
      </c>
      <c r="D104" s="8">
        <v>5</v>
      </c>
      <c r="E104" s="9">
        <v>1710.41</v>
      </c>
      <c r="F104" s="10">
        <f t="shared" si="1"/>
        <v>8552.0500000000011</v>
      </c>
      <c r="G104" s="37">
        <v>46002</v>
      </c>
    </row>
    <row r="105" spans="1:7" x14ac:dyDescent="0.25">
      <c r="A105" s="5" t="s">
        <v>22</v>
      </c>
      <c r="B105" s="6" t="s">
        <v>24</v>
      </c>
      <c r="C105" s="7" t="s">
        <v>20</v>
      </c>
      <c r="D105" s="8">
        <v>2</v>
      </c>
      <c r="E105" s="9">
        <v>261.22000000000003</v>
      </c>
      <c r="F105" s="10">
        <f t="shared" si="1"/>
        <v>522.44000000000005</v>
      </c>
      <c r="G105" s="37">
        <v>46002</v>
      </c>
    </row>
    <row r="106" spans="1:7" x14ac:dyDescent="0.25">
      <c r="A106" s="7" t="s">
        <v>22</v>
      </c>
      <c r="B106" s="6" t="s">
        <v>23</v>
      </c>
      <c r="C106" s="7" t="s">
        <v>20</v>
      </c>
      <c r="D106" s="8">
        <v>3</v>
      </c>
      <c r="E106" s="9">
        <v>1183.49</v>
      </c>
      <c r="F106" s="10">
        <f t="shared" si="1"/>
        <v>3550.4700000000003</v>
      </c>
      <c r="G106" s="37">
        <v>46002</v>
      </c>
    </row>
    <row r="107" spans="1:7" x14ac:dyDescent="0.25">
      <c r="A107" s="5" t="s">
        <v>22</v>
      </c>
      <c r="B107" s="6" t="s">
        <v>130</v>
      </c>
      <c r="C107" s="7" t="s">
        <v>10</v>
      </c>
      <c r="D107" s="8">
        <v>400</v>
      </c>
      <c r="E107" s="9">
        <v>4.24</v>
      </c>
      <c r="F107" s="10">
        <f t="shared" si="1"/>
        <v>1696</v>
      </c>
      <c r="G107" s="37">
        <v>46002</v>
      </c>
    </row>
    <row r="108" spans="1:7" x14ac:dyDescent="0.25">
      <c r="A108" s="5" t="s">
        <v>22</v>
      </c>
      <c r="B108" s="6" t="s">
        <v>164</v>
      </c>
      <c r="C108" s="7" t="s">
        <v>20</v>
      </c>
      <c r="D108" s="8">
        <v>4</v>
      </c>
      <c r="E108" s="9">
        <v>354.28</v>
      </c>
      <c r="F108" s="10">
        <f t="shared" si="1"/>
        <v>1417.12</v>
      </c>
      <c r="G108" s="37">
        <v>46002</v>
      </c>
    </row>
    <row r="109" spans="1:7" x14ac:dyDescent="0.25">
      <c r="A109" s="5" t="s">
        <v>22</v>
      </c>
      <c r="B109" s="6" t="s">
        <v>171</v>
      </c>
      <c r="C109" s="7" t="s">
        <v>28</v>
      </c>
      <c r="D109" s="8">
        <v>3</v>
      </c>
      <c r="E109" s="9">
        <v>6820.58</v>
      </c>
      <c r="F109" s="10">
        <f t="shared" si="1"/>
        <v>20461.739999999998</v>
      </c>
      <c r="G109" s="37">
        <v>46002</v>
      </c>
    </row>
    <row r="110" spans="1:7" x14ac:dyDescent="0.25">
      <c r="A110" s="11" t="s">
        <v>22</v>
      </c>
      <c r="B110" s="6" t="s">
        <v>230</v>
      </c>
      <c r="C110" s="7" t="s">
        <v>20</v>
      </c>
      <c r="D110" s="8">
        <v>80</v>
      </c>
      <c r="E110" s="9">
        <v>140.18</v>
      </c>
      <c r="F110" s="10">
        <f t="shared" si="1"/>
        <v>11214.400000000001</v>
      </c>
      <c r="G110" s="37">
        <v>46002</v>
      </c>
    </row>
    <row r="111" spans="1:7" x14ac:dyDescent="0.25">
      <c r="A111" s="5" t="s">
        <v>35</v>
      </c>
      <c r="B111" s="6" t="s">
        <v>36</v>
      </c>
      <c r="C111" s="7" t="s">
        <v>20</v>
      </c>
      <c r="D111" s="8">
        <v>58</v>
      </c>
      <c r="E111" s="9">
        <v>438.45</v>
      </c>
      <c r="F111" s="10">
        <f t="shared" si="1"/>
        <v>25430.1</v>
      </c>
      <c r="G111" s="37">
        <v>46002</v>
      </c>
    </row>
    <row r="112" spans="1:7" ht="24" customHeight="1" x14ac:dyDescent="0.25">
      <c r="A112" s="7" t="s">
        <v>111</v>
      </c>
      <c r="B112" s="6" t="s">
        <v>128</v>
      </c>
      <c r="C112" s="7" t="s">
        <v>28</v>
      </c>
      <c r="D112" s="8">
        <v>79</v>
      </c>
      <c r="E112" s="9">
        <v>54.99</v>
      </c>
      <c r="F112" s="10">
        <f t="shared" si="1"/>
        <v>4344.21</v>
      </c>
      <c r="G112" s="37">
        <v>46002</v>
      </c>
    </row>
    <row r="113" spans="1:7" x14ac:dyDescent="0.25">
      <c r="A113" s="5" t="s">
        <v>8</v>
      </c>
      <c r="B113" s="6" t="s">
        <v>140</v>
      </c>
      <c r="C113" s="7" t="s">
        <v>20</v>
      </c>
      <c r="D113" s="8">
        <v>52</v>
      </c>
      <c r="E113" s="9">
        <v>44.35</v>
      </c>
      <c r="F113" s="10">
        <f t="shared" si="1"/>
        <v>2306.2000000000003</v>
      </c>
      <c r="G113" s="37">
        <v>46002</v>
      </c>
    </row>
    <row r="114" spans="1:7" x14ac:dyDescent="0.25">
      <c r="A114" s="5" t="s">
        <v>111</v>
      </c>
      <c r="B114" s="6" t="s">
        <v>139</v>
      </c>
      <c r="C114" s="7" t="s">
        <v>10</v>
      </c>
      <c r="D114" s="8">
        <v>8</v>
      </c>
      <c r="E114" s="9">
        <v>177</v>
      </c>
      <c r="F114" s="10">
        <f t="shared" si="1"/>
        <v>1416</v>
      </c>
      <c r="G114" s="37">
        <v>46002</v>
      </c>
    </row>
    <row r="115" spans="1:7" x14ac:dyDescent="0.25">
      <c r="A115" s="5" t="s">
        <v>35</v>
      </c>
      <c r="B115" s="6" t="s">
        <v>142</v>
      </c>
      <c r="C115" s="7" t="s">
        <v>40</v>
      </c>
      <c r="D115" s="8">
        <v>103</v>
      </c>
      <c r="E115" s="9">
        <v>18.66</v>
      </c>
      <c r="F115" s="10">
        <f t="shared" si="1"/>
        <v>1921.98</v>
      </c>
      <c r="G115" s="37">
        <v>46002</v>
      </c>
    </row>
    <row r="116" spans="1:7" x14ac:dyDescent="0.25">
      <c r="A116" s="5" t="s">
        <v>35</v>
      </c>
      <c r="B116" s="6" t="s">
        <v>144</v>
      </c>
      <c r="C116" s="7" t="s">
        <v>40</v>
      </c>
      <c r="D116" s="8">
        <v>114</v>
      </c>
      <c r="E116" s="9">
        <v>30.49</v>
      </c>
      <c r="F116" s="10">
        <f t="shared" si="1"/>
        <v>3475.8599999999997</v>
      </c>
      <c r="G116" s="37">
        <v>46002</v>
      </c>
    </row>
    <row r="117" spans="1:7" x14ac:dyDescent="0.25">
      <c r="A117" s="5" t="s">
        <v>35</v>
      </c>
      <c r="B117" s="6" t="s">
        <v>145</v>
      </c>
      <c r="C117" s="7" t="s">
        <v>40</v>
      </c>
      <c r="D117" s="8">
        <v>186</v>
      </c>
      <c r="E117" s="9">
        <v>54.11</v>
      </c>
      <c r="F117" s="10">
        <f t="shared" si="1"/>
        <v>10064.459999999999</v>
      </c>
      <c r="G117" s="37">
        <v>46002</v>
      </c>
    </row>
    <row r="118" spans="1:7" x14ac:dyDescent="0.25">
      <c r="A118" s="5" t="s">
        <v>35</v>
      </c>
      <c r="B118" s="6" t="s">
        <v>147</v>
      </c>
      <c r="C118" s="7" t="s">
        <v>148</v>
      </c>
      <c r="D118" s="8">
        <v>85</v>
      </c>
      <c r="E118" s="9">
        <v>11.2</v>
      </c>
      <c r="F118" s="10">
        <f t="shared" si="1"/>
        <v>951.99999999999989</v>
      </c>
      <c r="G118" s="37">
        <v>46002</v>
      </c>
    </row>
    <row r="119" spans="1:7" x14ac:dyDescent="0.25">
      <c r="A119" s="5" t="s">
        <v>35</v>
      </c>
      <c r="B119" s="6" t="s">
        <v>146</v>
      </c>
      <c r="C119" s="7" t="s">
        <v>148</v>
      </c>
      <c r="D119" s="8">
        <v>116</v>
      </c>
      <c r="E119" s="9">
        <v>27.94</v>
      </c>
      <c r="F119" s="10">
        <f t="shared" si="1"/>
        <v>3241.04</v>
      </c>
      <c r="G119" s="37">
        <v>46002</v>
      </c>
    </row>
    <row r="120" spans="1:7" x14ac:dyDescent="0.25">
      <c r="A120" s="7" t="s">
        <v>35</v>
      </c>
      <c r="B120" s="6" t="s">
        <v>168</v>
      </c>
      <c r="C120" s="7" t="s">
        <v>52</v>
      </c>
      <c r="D120" s="8">
        <v>6</v>
      </c>
      <c r="E120" s="9">
        <v>85.87</v>
      </c>
      <c r="F120" s="10">
        <f t="shared" si="1"/>
        <v>515.22</v>
      </c>
      <c r="G120" s="37">
        <v>46002</v>
      </c>
    </row>
    <row r="121" spans="1:7" x14ac:dyDescent="0.25">
      <c r="A121" s="5" t="s">
        <v>22</v>
      </c>
      <c r="B121" s="6" t="s">
        <v>179</v>
      </c>
      <c r="C121" s="7" t="s">
        <v>20</v>
      </c>
      <c r="D121" s="8">
        <v>2</v>
      </c>
      <c r="E121" s="9">
        <v>590</v>
      </c>
      <c r="F121" s="10">
        <f t="shared" si="1"/>
        <v>1180</v>
      </c>
      <c r="G121" s="37">
        <v>46002</v>
      </c>
    </row>
    <row r="122" spans="1:7" x14ac:dyDescent="0.25">
      <c r="A122" s="5" t="s">
        <v>35</v>
      </c>
      <c r="B122" s="6" t="s">
        <v>184</v>
      </c>
      <c r="C122" s="7" t="s">
        <v>20</v>
      </c>
      <c r="D122" s="8">
        <v>63</v>
      </c>
      <c r="E122" s="9">
        <v>5.73</v>
      </c>
      <c r="F122" s="10">
        <f t="shared" si="1"/>
        <v>360.99</v>
      </c>
      <c r="G122" s="37">
        <v>46002</v>
      </c>
    </row>
    <row r="123" spans="1:7" x14ac:dyDescent="0.25">
      <c r="A123" s="5" t="s">
        <v>35</v>
      </c>
      <c r="B123" s="6" t="s">
        <v>199</v>
      </c>
      <c r="C123" s="7" t="s">
        <v>40</v>
      </c>
      <c r="D123" s="8">
        <v>81</v>
      </c>
      <c r="E123" s="9">
        <v>69.72</v>
      </c>
      <c r="F123" s="10">
        <f t="shared" si="1"/>
        <v>5647.32</v>
      </c>
      <c r="G123" s="37">
        <v>46002</v>
      </c>
    </row>
    <row r="124" spans="1:7" x14ac:dyDescent="0.25">
      <c r="A124" s="5" t="s">
        <v>111</v>
      </c>
      <c r="B124" s="6" t="s">
        <v>201</v>
      </c>
      <c r="C124" s="7" t="s">
        <v>28</v>
      </c>
      <c r="D124" s="8">
        <v>78</v>
      </c>
      <c r="E124" s="9">
        <v>41.99</v>
      </c>
      <c r="F124" s="10">
        <f t="shared" si="1"/>
        <v>3275.2200000000003</v>
      </c>
      <c r="G124" s="37">
        <v>46002</v>
      </c>
    </row>
    <row r="125" spans="1:7" x14ac:dyDescent="0.25">
      <c r="A125" s="5" t="s">
        <v>111</v>
      </c>
      <c r="B125" s="6" t="s">
        <v>202</v>
      </c>
      <c r="C125" s="7" t="s">
        <v>20</v>
      </c>
      <c r="D125" s="8">
        <v>89</v>
      </c>
      <c r="E125" s="9">
        <v>238.49</v>
      </c>
      <c r="F125" s="10">
        <f t="shared" si="1"/>
        <v>21225.61</v>
      </c>
      <c r="G125" s="37">
        <v>46002</v>
      </c>
    </row>
    <row r="126" spans="1:7" x14ac:dyDescent="0.25">
      <c r="A126" s="11" t="s">
        <v>111</v>
      </c>
      <c r="B126" s="6" t="s">
        <v>225</v>
      </c>
      <c r="C126" s="7" t="s">
        <v>224</v>
      </c>
      <c r="D126" s="8">
        <v>126</v>
      </c>
      <c r="E126" s="9">
        <v>320.64</v>
      </c>
      <c r="F126" s="10">
        <f t="shared" si="1"/>
        <v>40400.639999999999</v>
      </c>
      <c r="G126" s="37">
        <v>46002</v>
      </c>
    </row>
    <row r="127" spans="1:7" x14ac:dyDescent="0.25">
      <c r="A127" s="11" t="s">
        <v>111</v>
      </c>
      <c r="B127" s="6" t="s">
        <v>223</v>
      </c>
      <c r="C127" s="7" t="s">
        <v>224</v>
      </c>
      <c r="D127" s="8">
        <v>211</v>
      </c>
      <c r="E127" s="9">
        <v>338.98</v>
      </c>
      <c r="F127" s="10">
        <f t="shared" si="1"/>
        <v>71524.78</v>
      </c>
      <c r="G127" s="37">
        <v>46002</v>
      </c>
    </row>
    <row r="128" spans="1:7" x14ac:dyDescent="0.25">
      <c r="A128" s="11" t="s">
        <v>111</v>
      </c>
      <c r="B128" s="6" t="s">
        <v>235</v>
      </c>
      <c r="C128" s="7" t="s">
        <v>180</v>
      </c>
      <c r="D128" s="8">
        <v>233</v>
      </c>
      <c r="E128" s="9">
        <v>16.91</v>
      </c>
      <c r="F128" s="10">
        <f t="shared" si="1"/>
        <v>3940.03</v>
      </c>
      <c r="G128" s="37">
        <v>46002</v>
      </c>
    </row>
    <row r="129" spans="1:7" x14ac:dyDescent="0.25">
      <c r="A129" s="11" t="s">
        <v>111</v>
      </c>
      <c r="B129" s="6" t="s">
        <v>236</v>
      </c>
      <c r="C129" s="7" t="s">
        <v>180</v>
      </c>
      <c r="D129" s="8">
        <v>4</v>
      </c>
      <c r="E129" s="9">
        <v>35.47</v>
      </c>
      <c r="F129" s="10">
        <f t="shared" si="1"/>
        <v>141.88</v>
      </c>
      <c r="G129" s="37">
        <v>46002</v>
      </c>
    </row>
    <row r="130" spans="1:7" x14ac:dyDescent="0.25">
      <c r="A130" s="5" t="s">
        <v>35</v>
      </c>
      <c r="B130" s="6" t="s">
        <v>241</v>
      </c>
      <c r="C130" s="7" t="s">
        <v>20</v>
      </c>
      <c r="D130" s="8">
        <v>33</v>
      </c>
      <c r="E130" s="9">
        <v>7.5</v>
      </c>
      <c r="F130" s="10">
        <f t="shared" si="1"/>
        <v>247.5</v>
      </c>
      <c r="G130" s="37">
        <v>46002</v>
      </c>
    </row>
    <row r="131" spans="1:7" x14ac:dyDescent="0.25">
      <c r="A131" s="5" t="s">
        <v>111</v>
      </c>
      <c r="B131" s="6" t="s">
        <v>250</v>
      </c>
      <c r="C131" s="7" t="s">
        <v>251</v>
      </c>
      <c r="D131" s="8">
        <v>2</v>
      </c>
      <c r="E131" s="9">
        <v>1968.64</v>
      </c>
      <c r="F131" s="10">
        <f t="shared" si="1"/>
        <v>3937.28</v>
      </c>
      <c r="G131" s="37">
        <v>46002</v>
      </c>
    </row>
    <row r="132" spans="1:7" x14ac:dyDescent="0.25">
      <c r="A132" s="5" t="s">
        <v>111</v>
      </c>
      <c r="B132" s="6" t="s">
        <v>252</v>
      </c>
      <c r="C132" s="7" t="s">
        <v>251</v>
      </c>
      <c r="D132" s="8">
        <v>3</v>
      </c>
      <c r="E132" s="9">
        <v>2217.33</v>
      </c>
      <c r="F132" s="10">
        <f t="shared" si="1"/>
        <v>6651.99</v>
      </c>
      <c r="G132" s="37">
        <v>46002</v>
      </c>
    </row>
    <row r="133" spans="1:7" x14ac:dyDescent="0.25">
      <c r="A133" s="5" t="s">
        <v>22</v>
      </c>
      <c r="B133" s="6" t="s">
        <v>276</v>
      </c>
      <c r="C133" s="7" t="s">
        <v>181</v>
      </c>
      <c r="D133" s="8">
        <v>10</v>
      </c>
      <c r="E133" s="9">
        <v>165.2</v>
      </c>
      <c r="F133" s="10">
        <f t="shared" si="1"/>
        <v>1652</v>
      </c>
      <c r="G133" s="37">
        <v>46002</v>
      </c>
    </row>
    <row r="134" spans="1:7" x14ac:dyDescent="0.25">
      <c r="A134" s="5" t="s">
        <v>47</v>
      </c>
      <c r="B134" s="6" t="s">
        <v>105</v>
      </c>
      <c r="C134" s="7" t="s">
        <v>10</v>
      </c>
      <c r="D134" s="8">
        <v>130</v>
      </c>
      <c r="E134" s="9">
        <v>33.869999999999997</v>
      </c>
      <c r="F134" s="10">
        <f t="shared" si="1"/>
        <v>4403.0999999999995</v>
      </c>
      <c r="G134" s="37">
        <v>46002</v>
      </c>
    </row>
    <row r="135" spans="1:7" x14ac:dyDescent="0.25">
      <c r="A135" s="5" t="s">
        <v>8</v>
      </c>
      <c r="B135" s="6" t="s">
        <v>174</v>
      </c>
      <c r="C135" s="7" t="s">
        <v>20</v>
      </c>
      <c r="D135" s="8">
        <v>52</v>
      </c>
      <c r="E135" s="9">
        <v>23.6</v>
      </c>
      <c r="F135" s="10">
        <f t="shared" si="1"/>
        <v>1227.2</v>
      </c>
      <c r="G135" s="37">
        <v>46002</v>
      </c>
    </row>
    <row r="136" spans="1:7" x14ac:dyDescent="0.25">
      <c r="A136" s="5" t="s">
        <v>35</v>
      </c>
      <c r="B136" s="6" t="s">
        <v>273</v>
      </c>
      <c r="C136" s="7" t="s">
        <v>40</v>
      </c>
      <c r="D136" s="8">
        <v>217</v>
      </c>
      <c r="E136" s="9">
        <v>31.05</v>
      </c>
      <c r="F136" s="10">
        <f t="shared" si="1"/>
        <v>6737.85</v>
      </c>
      <c r="G136" s="37">
        <v>46002</v>
      </c>
    </row>
    <row r="137" spans="1:7" x14ac:dyDescent="0.25">
      <c r="A137" s="5" t="s">
        <v>35</v>
      </c>
      <c r="B137" s="6" t="s">
        <v>274</v>
      </c>
      <c r="C137" s="7" t="s">
        <v>40</v>
      </c>
      <c r="D137" s="8">
        <v>71</v>
      </c>
      <c r="E137" s="9">
        <v>41.3</v>
      </c>
      <c r="F137" s="10">
        <f t="shared" si="1"/>
        <v>2932.2999999999997</v>
      </c>
      <c r="G137" s="37">
        <v>46002</v>
      </c>
    </row>
    <row r="138" spans="1:7" x14ac:dyDescent="0.25">
      <c r="A138" s="12" t="s">
        <v>35</v>
      </c>
      <c r="B138" s="6" t="s">
        <v>38</v>
      </c>
      <c r="C138" s="7" t="s">
        <v>10</v>
      </c>
      <c r="D138" s="8">
        <v>60</v>
      </c>
      <c r="E138" s="9">
        <v>72.81</v>
      </c>
      <c r="F138" s="10">
        <f t="shared" si="1"/>
        <v>4368.6000000000004</v>
      </c>
      <c r="G138" s="37">
        <v>46002</v>
      </c>
    </row>
    <row r="139" spans="1:7" x14ac:dyDescent="0.25">
      <c r="A139" s="5" t="s">
        <v>111</v>
      </c>
      <c r="B139" s="6" t="s">
        <v>136</v>
      </c>
      <c r="C139" s="7" t="s">
        <v>10</v>
      </c>
      <c r="D139" s="8">
        <v>174</v>
      </c>
      <c r="E139" s="9">
        <v>15.49</v>
      </c>
      <c r="F139" s="10">
        <f t="shared" si="1"/>
        <v>2695.26</v>
      </c>
      <c r="G139" s="37">
        <v>46002</v>
      </c>
    </row>
    <row r="140" spans="1:7" x14ac:dyDescent="0.25">
      <c r="A140" s="5" t="s">
        <v>8</v>
      </c>
      <c r="B140" s="20" t="s">
        <v>141</v>
      </c>
      <c r="C140" s="7" t="s">
        <v>10</v>
      </c>
      <c r="D140" s="8">
        <v>75</v>
      </c>
      <c r="E140" s="9">
        <v>37.5</v>
      </c>
      <c r="F140" s="10">
        <f t="shared" si="1"/>
        <v>2812.5</v>
      </c>
      <c r="G140" s="37">
        <v>46002</v>
      </c>
    </row>
    <row r="141" spans="1:7" x14ac:dyDescent="0.25">
      <c r="A141" s="5" t="s">
        <v>35</v>
      </c>
      <c r="B141" s="20" t="s">
        <v>219</v>
      </c>
      <c r="C141" s="7" t="s">
        <v>52</v>
      </c>
      <c r="D141" s="8">
        <v>7</v>
      </c>
      <c r="E141" s="9">
        <v>125.37</v>
      </c>
      <c r="F141" s="10">
        <f t="shared" si="1"/>
        <v>877.59</v>
      </c>
      <c r="G141" s="37">
        <v>46002</v>
      </c>
    </row>
    <row r="142" spans="1:7" x14ac:dyDescent="0.25">
      <c r="A142" s="5" t="s">
        <v>35</v>
      </c>
      <c r="B142" s="20" t="s">
        <v>220</v>
      </c>
      <c r="C142" s="7" t="s">
        <v>52</v>
      </c>
      <c r="D142" s="8">
        <v>13</v>
      </c>
      <c r="E142" s="9">
        <v>125.37</v>
      </c>
      <c r="F142" s="10">
        <f t="shared" ref="F142:F205" si="2">+D142*E142</f>
        <v>1629.81</v>
      </c>
      <c r="G142" s="37">
        <v>46002</v>
      </c>
    </row>
    <row r="143" spans="1:7" x14ac:dyDescent="0.25">
      <c r="A143" s="5" t="s">
        <v>8</v>
      </c>
      <c r="B143" s="20" t="s">
        <v>232</v>
      </c>
      <c r="C143" s="7" t="s">
        <v>20</v>
      </c>
      <c r="D143" s="8">
        <v>69</v>
      </c>
      <c r="E143" s="9">
        <v>218.3</v>
      </c>
      <c r="F143" s="10">
        <f t="shared" si="2"/>
        <v>15062.7</v>
      </c>
      <c r="G143" s="37">
        <v>46002</v>
      </c>
    </row>
    <row r="144" spans="1:7" x14ac:dyDescent="0.25">
      <c r="A144" s="11" t="s">
        <v>111</v>
      </c>
      <c r="B144" s="20" t="s">
        <v>222</v>
      </c>
      <c r="C144" s="7" t="s">
        <v>20</v>
      </c>
      <c r="D144" s="8">
        <v>3</v>
      </c>
      <c r="E144" s="9">
        <v>389.4</v>
      </c>
      <c r="F144" s="10">
        <f t="shared" si="2"/>
        <v>1168.1999999999998</v>
      </c>
      <c r="G144" s="37">
        <v>46002</v>
      </c>
    </row>
    <row r="145" spans="1:7" x14ac:dyDescent="0.25">
      <c r="A145" s="5" t="s">
        <v>35</v>
      </c>
      <c r="B145" s="6" t="s">
        <v>218</v>
      </c>
      <c r="C145" s="7" t="s">
        <v>10</v>
      </c>
      <c r="D145" s="8">
        <v>1307</v>
      </c>
      <c r="E145" s="9">
        <v>12.99</v>
      </c>
      <c r="F145" s="10">
        <f t="shared" si="2"/>
        <v>16977.93</v>
      </c>
      <c r="G145" s="37">
        <v>46002</v>
      </c>
    </row>
    <row r="146" spans="1:7" x14ac:dyDescent="0.25">
      <c r="A146" s="7" t="s">
        <v>27</v>
      </c>
      <c r="B146" s="6" t="s">
        <v>257</v>
      </c>
      <c r="C146" s="7" t="s">
        <v>28</v>
      </c>
      <c r="D146" s="8">
        <v>10</v>
      </c>
      <c r="E146" s="9">
        <v>117.9</v>
      </c>
      <c r="F146" s="10">
        <f t="shared" si="2"/>
        <v>1179</v>
      </c>
      <c r="G146" s="37">
        <v>46002</v>
      </c>
    </row>
    <row r="147" spans="1:7" x14ac:dyDescent="0.25">
      <c r="A147" s="5" t="s">
        <v>35</v>
      </c>
      <c r="B147" s="6" t="s">
        <v>163</v>
      </c>
      <c r="C147" s="7" t="s">
        <v>20</v>
      </c>
      <c r="D147" s="8">
        <v>16</v>
      </c>
      <c r="E147" s="9">
        <v>145.13999999999999</v>
      </c>
      <c r="F147" s="10">
        <f t="shared" si="2"/>
        <v>2322.2399999999998</v>
      </c>
      <c r="G147" s="37">
        <v>46002</v>
      </c>
    </row>
    <row r="148" spans="1:7" x14ac:dyDescent="0.25">
      <c r="A148" s="5" t="s">
        <v>111</v>
      </c>
      <c r="B148" s="6" t="s">
        <v>176</v>
      </c>
      <c r="C148" s="7" t="s">
        <v>148</v>
      </c>
      <c r="D148" s="8">
        <v>50</v>
      </c>
      <c r="E148" s="9">
        <v>259.60000000000002</v>
      </c>
      <c r="F148" s="10">
        <f t="shared" si="2"/>
        <v>12980.000000000002</v>
      </c>
      <c r="G148" s="37">
        <v>46002</v>
      </c>
    </row>
    <row r="149" spans="1:7" x14ac:dyDescent="0.25">
      <c r="A149" s="5" t="s">
        <v>111</v>
      </c>
      <c r="B149" s="6" t="s">
        <v>172</v>
      </c>
      <c r="C149" s="7" t="s">
        <v>173</v>
      </c>
      <c r="D149" s="8">
        <v>52</v>
      </c>
      <c r="E149" s="9">
        <v>643.1</v>
      </c>
      <c r="F149" s="10">
        <f t="shared" si="2"/>
        <v>33441.200000000004</v>
      </c>
      <c r="G149" s="37">
        <v>46002</v>
      </c>
    </row>
    <row r="150" spans="1:7" x14ac:dyDescent="0.25">
      <c r="A150" s="5" t="s">
        <v>35</v>
      </c>
      <c r="B150" s="6" t="s">
        <v>53</v>
      </c>
      <c r="C150" s="7" t="s">
        <v>54</v>
      </c>
      <c r="D150" s="8">
        <v>100</v>
      </c>
      <c r="E150" s="9">
        <v>11.1</v>
      </c>
      <c r="F150" s="9">
        <f t="shared" si="2"/>
        <v>1110</v>
      </c>
      <c r="G150" s="37">
        <v>46002</v>
      </c>
    </row>
    <row r="151" spans="1:7" x14ac:dyDescent="0.25">
      <c r="A151" s="5" t="s">
        <v>27</v>
      </c>
      <c r="B151" s="6" t="s">
        <v>59</v>
      </c>
      <c r="C151" s="7" t="s">
        <v>57</v>
      </c>
      <c r="D151" s="8">
        <v>49</v>
      </c>
      <c r="E151" s="9">
        <v>175.84</v>
      </c>
      <c r="F151" s="9">
        <f t="shared" si="2"/>
        <v>8616.16</v>
      </c>
      <c r="G151" s="37">
        <v>46002</v>
      </c>
    </row>
    <row r="152" spans="1:7" x14ac:dyDescent="0.25">
      <c r="A152" s="5" t="s">
        <v>35</v>
      </c>
      <c r="B152" s="6" t="s">
        <v>519</v>
      </c>
      <c r="C152" s="7" t="s">
        <v>10</v>
      </c>
      <c r="D152" s="8">
        <v>41</v>
      </c>
      <c r="E152" s="9">
        <v>75.52</v>
      </c>
      <c r="F152" s="9">
        <f t="shared" si="2"/>
        <v>3096.3199999999997</v>
      </c>
      <c r="G152" s="37">
        <v>46002</v>
      </c>
    </row>
    <row r="153" spans="1:7" x14ac:dyDescent="0.25">
      <c r="A153" s="11" t="s">
        <v>22</v>
      </c>
      <c r="B153" s="6" t="s">
        <v>55</v>
      </c>
      <c r="C153" s="7" t="s">
        <v>28</v>
      </c>
      <c r="D153" s="8">
        <v>6</v>
      </c>
      <c r="E153" s="9">
        <v>25</v>
      </c>
      <c r="F153" s="9">
        <f t="shared" si="2"/>
        <v>150</v>
      </c>
      <c r="G153" s="37">
        <v>46002</v>
      </c>
    </row>
    <row r="154" spans="1:7" x14ac:dyDescent="0.25">
      <c r="A154" s="5" t="s">
        <v>22</v>
      </c>
      <c r="B154" s="6" t="s">
        <v>90</v>
      </c>
      <c r="C154" s="7" t="s">
        <v>10</v>
      </c>
      <c r="D154" s="8">
        <v>2</v>
      </c>
      <c r="E154" s="9">
        <v>1499.78</v>
      </c>
      <c r="F154" s="9">
        <f t="shared" si="2"/>
        <v>2999.56</v>
      </c>
      <c r="G154" s="37">
        <v>46002</v>
      </c>
    </row>
    <row r="155" spans="1:7" x14ac:dyDescent="0.25">
      <c r="A155" s="5" t="s">
        <v>22</v>
      </c>
      <c r="B155" s="6" t="s">
        <v>101</v>
      </c>
      <c r="C155" s="7" t="s">
        <v>10</v>
      </c>
      <c r="D155" s="8">
        <v>2</v>
      </c>
      <c r="E155" s="9">
        <v>1499.78</v>
      </c>
      <c r="F155" s="9">
        <f t="shared" si="2"/>
        <v>2999.56</v>
      </c>
      <c r="G155" s="37">
        <v>46002</v>
      </c>
    </row>
    <row r="156" spans="1:7" x14ac:dyDescent="0.25">
      <c r="A156" s="5" t="s">
        <v>16</v>
      </c>
      <c r="B156" s="6" t="s">
        <v>75</v>
      </c>
      <c r="C156" s="7" t="s">
        <v>10</v>
      </c>
      <c r="D156" s="8">
        <v>20</v>
      </c>
      <c r="E156" s="9">
        <v>1998.92</v>
      </c>
      <c r="F156" s="9">
        <f t="shared" si="2"/>
        <v>39978.400000000001</v>
      </c>
      <c r="G156" s="37">
        <v>46002</v>
      </c>
    </row>
    <row r="157" spans="1:7" x14ac:dyDescent="0.25">
      <c r="A157" s="5" t="s">
        <v>16</v>
      </c>
      <c r="B157" s="6" t="s">
        <v>73</v>
      </c>
      <c r="C157" s="7" t="s">
        <v>10</v>
      </c>
      <c r="D157" s="8">
        <v>3</v>
      </c>
      <c r="E157" s="9">
        <v>499.14</v>
      </c>
      <c r="F157" s="9">
        <f t="shared" si="2"/>
        <v>1497.42</v>
      </c>
      <c r="G157" s="37">
        <v>46002</v>
      </c>
    </row>
    <row r="158" spans="1:7" x14ac:dyDescent="0.25">
      <c r="A158" s="5" t="s">
        <v>16</v>
      </c>
      <c r="B158" s="6" t="s">
        <v>74</v>
      </c>
      <c r="C158" s="7" t="s">
        <v>10</v>
      </c>
      <c r="D158" s="8">
        <v>18</v>
      </c>
      <c r="E158" s="9">
        <v>1598.9</v>
      </c>
      <c r="F158" s="9">
        <f t="shared" si="2"/>
        <v>28780.2</v>
      </c>
      <c r="G158" s="37">
        <v>46002</v>
      </c>
    </row>
    <row r="159" spans="1:7" x14ac:dyDescent="0.25">
      <c r="A159" s="5" t="s">
        <v>22</v>
      </c>
      <c r="B159" s="6" t="s">
        <v>64</v>
      </c>
      <c r="C159" s="7" t="s">
        <v>10</v>
      </c>
      <c r="D159" s="8">
        <v>10</v>
      </c>
      <c r="E159" s="9">
        <v>699.74</v>
      </c>
      <c r="F159" s="9">
        <f t="shared" si="2"/>
        <v>6997.4</v>
      </c>
      <c r="G159" s="37">
        <v>46002</v>
      </c>
    </row>
    <row r="160" spans="1:7" x14ac:dyDescent="0.25">
      <c r="A160" s="5" t="s">
        <v>22</v>
      </c>
      <c r="B160" s="6" t="s">
        <v>83</v>
      </c>
      <c r="C160" s="7" t="s">
        <v>10</v>
      </c>
      <c r="D160" s="8">
        <v>4</v>
      </c>
      <c r="E160" s="9">
        <v>279.66000000000003</v>
      </c>
      <c r="F160" s="9">
        <f t="shared" si="2"/>
        <v>1118.6400000000001</v>
      </c>
      <c r="G160" s="37">
        <v>46002</v>
      </c>
    </row>
    <row r="161" spans="1:7" x14ac:dyDescent="0.25">
      <c r="A161" s="5" t="s">
        <v>16</v>
      </c>
      <c r="B161" s="6" t="s">
        <v>103</v>
      </c>
      <c r="C161" s="7" t="s">
        <v>10</v>
      </c>
      <c r="D161" s="8">
        <v>5</v>
      </c>
      <c r="E161" s="9">
        <v>499.14</v>
      </c>
      <c r="F161" s="9">
        <f t="shared" si="2"/>
        <v>2495.6999999999998</v>
      </c>
      <c r="G161" s="37">
        <v>46002</v>
      </c>
    </row>
    <row r="162" spans="1:7" x14ac:dyDescent="0.25">
      <c r="A162" s="5" t="s">
        <v>22</v>
      </c>
      <c r="B162" s="6" t="s">
        <v>88</v>
      </c>
      <c r="C162" s="7" t="s">
        <v>10</v>
      </c>
      <c r="D162" s="8">
        <v>9</v>
      </c>
      <c r="E162" s="9">
        <v>679.68</v>
      </c>
      <c r="F162" s="9">
        <f t="shared" si="2"/>
        <v>6117.12</v>
      </c>
      <c r="G162" s="37">
        <v>46002</v>
      </c>
    </row>
    <row r="163" spans="1:7" x14ac:dyDescent="0.25">
      <c r="A163" s="5" t="s">
        <v>22</v>
      </c>
      <c r="B163" s="6" t="s">
        <v>78</v>
      </c>
      <c r="C163" s="7" t="s">
        <v>10</v>
      </c>
      <c r="D163" s="8">
        <v>35</v>
      </c>
      <c r="E163" s="9">
        <v>999.46</v>
      </c>
      <c r="F163" s="9">
        <f t="shared" si="2"/>
        <v>34981.1</v>
      </c>
      <c r="G163" s="37">
        <v>46002</v>
      </c>
    </row>
    <row r="164" spans="1:7" x14ac:dyDescent="0.25">
      <c r="A164" s="5" t="s">
        <v>98</v>
      </c>
      <c r="B164" s="6" t="s">
        <v>100</v>
      </c>
      <c r="C164" s="7" t="s">
        <v>10</v>
      </c>
      <c r="D164" s="8">
        <v>30</v>
      </c>
      <c r="E164" s="9">
        <v>1499.78</v>
      </c>
      <c r="F164" s="9">
        <f t="shared" si="2"/>
        <v>44993.4</v>
      </c>
      <c r="G164" s="37">
        <v>46002</v>
      </c>
    </row>
    <row r="165" spans="1:7" x14ac:dyDescent="0.25">
      <c r="A165" s="5" t="s">
        <v>22</v>
      </c>
      <c r="B165" s="6" t="s">
        <v>91</v>
      </c>
      <c r="C165" s="7" t="s">
        <v>10</v>
      </c>
      <c r="D165" s="8">
        <v>100</v>
      </c>
      <c r="E165" s="9">
        <v>9.44</v>
      </c>
      <c r="F165" s="9">
        <f t="shared" si="2"/>
        <v>944</v>
      </c>
      <c r="G165" s="37">
        <v>46002</v>
      </c>
    </row>
    <row r="166" spans="1:7" x14ac:dyDescent="0.25">
      <c r="A166" s="5" t="s">
        <v>22</v>
      </c>
      <c r="B166" s="6" t="s">
        <v>68</v>
      </c>
      <c r="C166" s="7" t="s">
        <v>10</v>
      </c>
      <c r="D166" s="8">
        <v>25</v>
      </c>
      <c r="E166" s="9">
        <v>89.68</v>
      </c>
      <c r="F166" s="9">
        <f t="shared" si="2"/>
        <v>2242</v>
      </c>
      <c r="G166" s="37">
        <v>46002</v>
      </c>
    </row>
    <row r="167" spans="1:7" x14ac:dyDescent="0.25">
      <c r="A167" s="5" t="s">
        <v>22</v>
      </c>
      <c r="B167" s="6" t="s">
        <v>67</v>
      </c>
      <c r="C167" s="7" t="s">
        <v>10</v>
      </c>
      <c r="D167" s="8">
        <v>46</v>
      </c>
      <c r="E167" s="9">
        <v>89.68</v>
      </c>
      <c r="F167" s="9">
        <f t="shared" si="2"/>
        <v>4125.2800000000007</v>
      </c>
      <c r="G167" s="37">
        <v>46002</v>
      </c>
    </row>
    <row r="168" spans="1:7" x14ac:dyDescent="0.25">
      <c r="A168" s="5" t="s">
        <v>16</v>
      </c>
      <c r="B168" s="6" t="s">
        <v>104</v>
      </c>
      <c r="C168" s="7" t="s">
        <v>10</v>
      </c>
      <c r="D168" s="8">
        <v>5</v>
      </c>
      <c r="E168" s="9">
        <v>699.74</v>
      </c>
      <c r="F168" s="9">
        <f t="shared" si="2"/>
        <v>3498.7</v>
      </c>
      <c r="G168" s="37">
        <v>46002</v>
      </c>
    </row>
    <row r="169" spans="1:7" x14ac:dyDescent="0.25">
      <c r="A169" s="5" t="s">
        <v>22</v>
      </c>
      <c r="B169" s="6" t="s">
        <v>70</v>
      </c>
      <c r="C169" s="7" t="s">
        <v>10</v>
      </c>
      <c r="D169" s="8">
        <v>1</v>
      </c>
      <c r="E169" s="9">
        <v>1499.78</v>
      </c>
      <c r="F169" s="9">
        <f t="shared" si="2"/>
        <v>1499.78</v>
      </c>
      <c r="G169" s="37">
        <v>46002</v>
      </c>
    </row>
    <row r="170" spans="1:7" x14ac:dyDescent="0.25">
      <c r="A170" s="11" t="s">
        <v>30</v>
      </c>
      <c r="B170" s="6" t="s">
        <v>418</v>
      </c>
      <c r="C170" s="7" t="s">
        <v>415</v>
      </c>
      <c r="D170" s="8">
        <v>4</v>
      </c>
      <c r="E170" s="9">
        <v>9999.32</v>
      </c>
      <c r="F170" s="9">
        <f t="shared" si="2"/>
        <v>39997.279999999999</v>
      </c>
      <c r="G170" s="37">
        <v>46002</v>
      </c>
    </row>
    <row r="171" spans="1:7" x14ac:dyDescent="0.25">
      <c r="A171" s="5" t="s">
        <v>22</v>
      </c>
      <c r="B171" s="6" t="s">
        <v>63</v>
      </c>
      <c r="C171" s="7" t="s">
        <v>10</v>
      </c>
      <c r="D171" s="8">
        <v>1</v>
      </c>
      <c r="E171" s="9">
        <v>2499.2399999999998</v>
      </c>
      <c r="F171" s="9">
        <f t="shared" si="2"/>
        <v>2499.2399999999998</v>
      </c>
      <c r="G171" s="37">
        <v>46002</v>
      </c>
    </row>
    <row r="172" spans="1:7" x14ac:dyDescent="0.25">
      <c r="A172" s="5" t="s">
        <v>22</v>
      </c>
      <c r="B172" s="6" t="s">
        <v>102</v>
      </c>
      <c r="C172" s="7" t="s">
        <v>10</v>
      </c>
      <c r="D172" s="8">
        <v>3</v>
      </c>
      <c r="E172" s="9">
        <v>1499.78</v>
      </c>
      <c r="F172" s="9">
        <f t="shared" si="2"/>
        <v>4499.34</v>
      </c>
      <c r="G172" s="37">
        <v>46002</v>
      </c>
    </row>
    <row r="173" spans="1:7" x14ac:dyDescent="0.25">
      <c r="A173" s="5" t="s">
        <v>22</v>
      </c>
      <c r="B173" s="6" t="s">
        <v>82</v>
      </c>
      <c r="C173" s="7" t="s">
        <v>10</v>
      </c>
      <c r="D173" s="8">
        <v>4</v>
      </c>
      <c r="E173" s="9">
        <v>199.42</v>
      </c>
      <c r="F173" s="9">
        <f t="shared" si="2"/>
        <v>797.68</v>
      </c>
      <c r="G173" s="37">
        <v>46002</v>
      </c>
    </row>
    <row r="174" spans="1:7" x14ac:dyDescent="0.25">
      <c r="A174" s="5" t="s">
        <v>22</v>
      </c>
      <c r="B174" s="6" t="s">
        <v>80</v>
      </c>
      <c r="C174" s="7" t="s">
        <v>10</v>
      </c>
      <c r="D174" s="8">
        <v>3</v>
      </c>
      <c r="E174" s="9">
        <v>149.86000000000001</v>
      </c>
      <c r="F174" s="9">
        <f t="shared" si="2"/>
        <v>449.58000000000004</v>
      </c>
      <c r="G174" s="37">
        <v>46002</v>
      </c>
    </row>
    <row r="175" spans="1:7" x14ac:dyDescent="0.25">
      <c r="A175" s="5" t="s">
        <v>22</v>
      </c>
      <c r="B175" s="6" t="s">
        <v>81</v>
      </c>
      <c r="C175" s="7" t="s">
        <v>10</v>
      </c>
      <c r="D175" s="8">
        <v>4</v>
      </c>
      <c r="E175" s="9">
        <v>149.86000000000001</v>
      </c>
      <c r="F175" s="9">
        <f t="shared" si="2"/>
        <v>599.44000000000005</v>
      </c>
      <c r="G175" s="37">
        <v>46002</v>
      </c>
    </row>
    <row r="176" spans="1:7" x14ac:dyDescent="0.25">
      <c r="A176" s="5" t="s">
        <v>22</v>
      </c>
      <c r="B176" s="6" t="s">
        <v>96</v>
      </c>
      <c r="C176" s="7" t="s">
        <v>10</v>
      </c>
      <c r="D176" s="8">
        <v>35</v>
      </c>
      <c r="E176" s="9">
        <v>94.4</v>
      </c>
      <c r="F176" s="9">
        <f t="shared" si="2"/>
        <v>3304</v>
      </c>
      <c r="G176" s="37">
        <v>46002</v>
      </c>
    </row>
    <row r="177" spans="1:7" x14ac:dyDescent="0.25">
      <c r="A177" s="5" t="s">
        <v>16</v>
      </c>
      <c r="B177" s="6" t="s">
        <v>93</v>
      </c>
      <c r="C177" s="7" t="s">
        <v>10</v>
      </c>
      <c r="D177" s="8">
        <v>2</v>
      </c>
      <c r="E177" s="9">
        <v>999.46</v>
      </c>
      <c r="F177" s="9">
        <f t="shared" si="2"/>
        <v>1998.92</v>
      </c>
      <c r="G177" s="37">
        <v>46002</v>
      </c>
    </row>
    <row r="178" spans="1:7" x14ac:dyDescent="0.25">
      <c r="A178" s="5" t="s">
        <v>22</v>
      </c>
      <c r="B178" s="6" t="s">
        <v>76</v>
      </c>
      <c r="C178" s="7" t="s">
        <v>10</v>
      </c>
      <c r="D178" s="8">
        <v>18</v>
      </c>
      <c r="E178" s="9">
        <v>199.42</v>
      </c>
      <c r="F178" s="9">
        <f t="shared" si="2"/>
        <v>3589.56</v>
      </c>
      <c r="G178" s="37">
        <v>46002</v>
      </c>
    </row>
    <row r="179" spans="1:7" x14ac:dyDescent="0.25">
      <c r="A179" s="5" t="s">
        <v>22</v>
      </c>
      <c r="B179" s="6" t="s">
        <v>77</v>
      </c>
      <c r="C179" s="7" t="s">
        <v>10</v>
      </c>
      <c r="D179" s="8">
        <v>37</v>
      </c>
      <c r="E179" s="9">
        <v>99.12</v>
      </c>
      <c r="F179" s="9">
        <f t="shared" si="2"/>
        <v>3667.44</v>
      </c>
      <c r="G179" s="37">
        <v>46002</v>
      </c>
    </row>
    <row r="180" spans="1:7" x14ac:dyDescent="0.25">
      <c r="A180" s="5" t="s">
        <v>22</v>
      </c>
      <c r="B180" s="6" t="s">
        <v>416</v>
      </c>
      <c r="C180" s="7" t="s">
        <v>10</v>
      </c>
      <c r="D180" s="8">
        <v>11</v>
      </c>
      <c r="E180" s="9">
        <v>899.16</v>
      </c>
      <c r="F180" s="9">
        <f t="shared" si="2"/>
        <v>9890.76</v>
      </c>
      <c r="G180" s="37">
        <v>46002</v>
      </c>
    </row>
    <row r="181" spans="1:7" x14ac:dyDescent="0.25">
      <c r="A181" s="5" t="s">
        <v>22</v>
      </c>
      <c r="B181" s="6" t="s">
        <v>71</v>
      </c>
      <c r="C181" s="7" t="s">
        <v>10</v>
      </c>
      <c r="D181" s="8">
        <v>7</v>
      </c>
      <c r="E181" s="9">
        <v>299.72000000000003</v>
      </c>
      <c r="F181" s="9">
        <f t="shared" si="2"/>
        <v>2098.04</v>
      </c>
      <c r="G181" s="37">
        <v>46002</v>
      </c>
    </row>
    <row r="182" spans="1:7" x14ac:dyDescent="0.25">
      <c r="A182" s="5" t="s">
        <v>22</v>
      </c>
      <c r="B182" s="6" t="s">
        <v>72</v>
      </c>
      <c r="C182" s="7" t="s">
        <v>10</v>
      </c>
      <c r="D182" s="8">
        <v>10</v>
      </c>
      <c r="E182" s="9">
        <v>299.72000000000003</v>
      </c>
      <c r="F182" s="9">
        <f t="shared" si="2"/>
        <v>2997.2000000000003</v>
      </c>
      <c r="G182" s="37">
        <v>46002</v>
      </c>
    </row>
    <row r="183" spans="1:7" x14ac:dyDescent="0.25">
      <c r="A183" s="5" t="s">
        <v>22</v>
      </c>
      <c r="B183" s="6" t="s">
        <v>85</v>
      </c>
      <c r="C183" s="7" t="s">
        <v>10</v>
      </c>
      <c r="D183" s="8">
        <v>44</v>
      </c>
      <c r="E183" s="9">
        <v>59</v>
      </c>
      <c r="F183" s="9">
        <f t="shared" si="2"/>
        <v>2596</v>
      </c>
      <c r="G183" s="37">
        <v>46002</v>
      </c>
    </row>
    <row r="184" spans="1:7" x14ac:dyDescent="0.25">
      <c r="A184" s="5" t="s">
        <v>22</v>
      </c>
      <c r="B184" s="6" t="s">
        <v>86</v>
      </c>
      <c r="C184" s="7" t="s">
        <v>10</v>
      </c>
      <c r="D184" s="8">
        <v>34</v>
      </c>
      <c r="E184" s="9">
        <v>69.62</v>
      </c>
      <c r="F184" s="9">
        <f t="shared" si="2"/>
        <v>2367.08</v>
      </c>
      <c r="G184" s="37">
        <v>46002</v>
      </c>
    </row>
    <row r="185" spans="1:7" x14ac:dyDescent="0.25">
      <c r="A185" s="5" t="s">
        <v>22</v>
      </c>
      <c r="B185" s="6" t="s">
        <v>87</v>
      </c>
      <c r="C185" s="7" t="s">
        <v>10</v>
      </c>
      <c r="D185" s="8">
        <v>30</v>
      </c>
      <c r="E185" s="9">
        <v>69.62</v>
      </c>
      <c r="F185" s="9">
        <f t="shared" si="2"/>
        <v>2088.6000000000004</v>
      </c>
      <c r="G185" s="37">
        <v>46002</v>
      </c>
    </row>
    <row r="186" spans="1:7" x14ac:dyDescent="0.25">
      <c r="A186" s="5" t="s">
        <v>22</v>
      </c>
      <c r="B186" s="6" t="s">
        <v>95</v>
      </c>
      <c r="C186" s="7" t="s">
        <v>10</v>
      </c>
      <c r="D186" s="8">
        <v>9</v>
      </c>
      <c r="E186" s="9">
        <v>798.86</v>
      </c>
      <c r="F186" s="9">
        <f t="shared" si="2"/>
        <v>7189.74</v>
      </c>
      <c r="G186" s="37">
        <v>46002</v>
      </c>
    </row>
    <row r="187" spans="1:7" x14ac:dyDescent="0.25">
      <c r="A187" s="5" t="s">
        <v>22</v>
      </c>
      <c r="B187" s="6" t="s">
        <v>65</v>
      </c>
      <c r="C187" s="7" t="s">
        <v>10</v>
      </c>
      <c r="D187" s="8">
        <v>1</v>
      </c>
      <c r="E187" s="9">
        <v>1998.92</v>
      </c>
      <c r="F187" s="9">
        <f t="shared" si="2"/>
        <v>1998.92</v>
      </c>
      <c r="G187" s="37">
        <v>46002</v>
      </c>
    </row>
    <row r="188" spans="1:7" x14ac:dyDescent="0.25">
      <c r="A188" s="5" t="s">
        <v>22</v>
      </c>
      <c r="B188" s="6" t="s">
        <v>97</v>
      </c>
      <c r="C188" s="7" t="s">
        <v>10</v>
      </c>
      <c r="D188" s="8">
        <v>80</v>
      </c>
      <c r="E188" s="9">
        <v>248.98</v>
      </c>
      <c r="F188" s="9">
        <f t="shared" si="2"/>
        <v>19918.399999999998</v>
      </c>
      <c r="G188" s="37">
        <v>46002</v>
      </c>
    </row>
    <row r="189" spans="1:7" x14ac:dyDescent="0.25">
      <c r="A189" s="5" t="s">
        <v>22</v>
      </c>
      <c r="B189" s="6" t="s">
        <v>69</v>
      </c>
      <c r="C189" s="7" t="s">
        <v>10</v>
      </c>
      <c r="D189" s="8">
        <v>25</v>
      </c>
      <c r="E189" s="9">
        <v>99.12</v>
      </c>
      <c r="F189" s="9">
        <f t="shared" si="2"/>
        <v>2478</v>
      </c>
      <c r="G189" s="37">
        <v>46002</v>
      </c>
    </row>
    <row r="190" spans="1:7" x14ac:dyDescent="0.25">
      <c r="A190" s="5" t="s">
        <v>22</v>
      </c>
      <c r="B190" s="6" t="s">
        <v>99</v>
      </c>
      <c r="C190" s="7" t="s">
        <v>10</v>
      </c>
      <c r="D190" s="8">
        <v>8</v>
      </c>
      <c r="E190" s="9">
        <v>248.98</v>
      </c>
      <c r="F190" s="9">
        <f t="shared" si="2"/>
        <v>1991.84</v>
      </c>
      <c r="G190" s="37">
        <v>46002</v>
      </c>
    </row>
    <row r="191" spans="1:7" x14ac:dyDescent="0.25">
      <c r="A191" s="5" t="s">
        <v>22</v>
      </c>
      <c r="B191" s="6" t="s">
        <v>94</v>
      </c>
      <c r="C191" s="7" t="s">
        <v>10</v>
      </c>
      <c r="D191" s="8">
        <v>500</v>
      </c>
      <c r="E191" s="9">
        <v>24.78</v>
      </c>
      <c r="F191" s="9">
        <f t="shared" si="2"/>
        <v>12390</v>
      </c>
      <c r="G191" s="37">
        <v>46002</v>
      </c>
    </row>
    <row r="192" spans="1:7" x14ac:dyDescent="0.25">
      <c r="A192" s="5" t="s">
        <v>35</v>
      </c>
      <c r="B192" s="6" t="s">
        <v>110</v>
      </c>
      <c r="C192" s="7" t="s">
        <v>20</v>
      </c>
      <c r="D192" s="8">
        <v>14</v>
      </c>
      <c r="E192" s="9">
        <v>144.63</v>
      </c>
      <c r="F192" s="10">
        <f t="shared" si="2"/>
        <v>2024.82</v>
      </c>
      <c r="G192" s="37">
        <v>46002</v>
      </c>
    </row>
    <row r="193" spans="1:7" x14ac:dyDescent="0.25">
      <c r="A193" s="5" t="s">
        <v>8</v>
      </c>
      <c r="B193" s="6" t="s">
        <v>113</v>
      </c>
      <c r="C193" s="7" t="s">
        <v>62</v>
      </c>
      <c r="D193" s="8">
        <v>31</v>
      </c>
      <c r="E193" s="9">
        <v>30.68</v>
      </c>
      <c r="F193" s="10">
        <f t="shared" si="2"/>
        <v>951.08</v>
      </c>
      <c r="G193" s="37">
        <v>46002</v>
      </c>
    </row>
    <row r="194" spans="1:7" x14ac:dyDescent="0.25">
      <c r="A194" s="5" t="s">
        <v>111</v>
      </c>
      <c r="B194" s="6" t="s">
        <v>115</v>
      </c>
      <c r="C194" s="7" t="s">
        <v>20</v>
      </c>
      <c r="D194" s="8">
        <v>17</v>
      </c>
      <c r="E194" s="9">
        <v>25.42</v>
      </c>
      <c r="F194" s="10">
        <f t="shared" si="2"/>
        <v>432.14000000000004</v>
      </c>
      <c r="G194" s="37">
        <v>46002</v>
      </c>
    </row>
    <row r="195" spans="1:7" x14ac:dyDescent="0.25">
      <c r="A195" s="5" t="s">
        <v>8</v>
      </c>
      <c r="B195" s="6" t="s">
        <v>116</v>
      </c>
      <c r="C195" s="7" t="s">
        <v>117</v>
      </c>
      <c r="D195" s="8">
        <v>29</v>
      </c>
      <c r="E195" s="9">
        <v>193.52</v>
      </c>
      <c r="F195" s="10">
        <f t="shared" si="2"/>
        <v>5612.08</v>
      </c>
      <c r="G195" s="37">
        <v>46002</v>
      </c>
    </row>
    <row r="196" spans="1:7" x14ac:dyDescent="0.25">
      <c r="A196" s="5" t="s">
        <v>35</v>
      </c>
      <c r="B196" s="6" t="s">
        <v>114</v>
      </c>
      <c r="C196" s="7" t="s">
        <v>107</v>
      </c>
      <c r="D196" s="8">
        <v>7</v>
      </c>
      <c r="E196" s="9">
        <v>283.2</v>
      </c>
      <c r="F196" s="10">
        <f t="shared" si="2"/>
        <v>1982.3999999999999</v>
      </c>
      <c r="G196" s="37">
        <v>46002</v>
      </c>
    </row>
    <row r="197" spans="1:7" x14ac:dyDescent="0.25">
      <c r="A197" s="5" t="s">
        <v>35</v>
      </c>
      <c r="B197" s="6" t="s">
        <v>297</v>
      </c>
      <c r="C197" s="7" t="s">
        <v>52</v>
      </c>
      <c r="D197" s="8">
        <v>40</v>
      </c>
      <c r="E197" s="9">
        <v>66</v>
      </c>
      <c r="F197" s="9">
        <f t="shared" si="2"/>
        <v>2640</v>
      </c>
      <c r="G197" s="37">
        <v>46002</v>
      </c>
    </row>
    <row r="198" spans="1:7" x14ac:dyDescent="0.25">
      <c r="A198" s="5" t="s">
        <v>35</v>
      </c>
      <c r="B198" s="6" t="s">
        <v>143</v>
      </c>
      <c r="C198" s="7" t="s">
        <v>40</v>
      </c>
      <c r="D198" s="8">
        <v>191</v>
      </c>
      <c r="E198" s="9">
        <v>21.99</v>
      </c>
      <c r="F198" s="10">
        <f t="shared" si="2"/>
        <v>4200.09</v>
      </c>
      <c r="G198" s="37">
        <v>46002</v>
      </c>
    </row>
    <row r="199" spans="1:7" x14ac:dyDescent="0.25">
      <c r="A199" s="5" t="s">
        <v>111</v>
      </c>
      <c r="B199" s="6" t="s">
        <v>177</v>
      </c>
      <c r="C199" s="7" t="s">
        <v>148</v>
      </c>
      <c r="D199" s="8">
        <v>38</v>
      </c>
      <c r="E199" s="9">
        <v>514.57000000000005</v>
      </c>
      <c r="F199" s="10">
        <f t="shared" si="2"/>
        <v>19553.660000000003</v>
      </c>
      <c r="G199" s="37">
        <v>46002</v>
      </c>
    </row>
    <row r="200" spans="1:7" x14ac:dyDescent="0.25">
      <c r="A200" s="5" t="s">
        <v>16</v>
      </c>
      <c r="B200" s="6" t="s">
        <v>303</v>
      </c>
      <c r="C200" s="7" t="s">
        <v>20</v>
      </c>
      <c r="D200" s="8">
        <v>1</v>
      </c>
      <c r="E200" s="9">
        <v>3481</v>
      </c>
      <c r="F200" s="9">
        <f t="shared" si="2"/>
        <v>3481</v>
      </c>
      <c r="G200" s="37">
        <v>46002</v>
      </c>
    </row>
    <row r="201" spans="1:7" x14ac:dyDescent="0.25">
      <c r="A201" s="5" t="s">
        <v>22</v>
      </c>
      <c r="B201" s="6" t="s">
        <v>302</v>
      </c>
      <c r="C201" s="7" t="s">
        <v>20</v>
      </c>
      <c r="D201" s="8">
        <v>1</v>
      </c>
      <c r="E201" s="9">
        <v>755.2</v>
      </c>
      <c r="F201" s="9">
        <f t="shared" si="2"/>
        <v>755.2</v>
      </c>
      <c r="G201" s="37">
        <v>46002</v>
      </c>
    </row>
    <row r="202" spans="1:7" x14ac:dyDescent="0.25">
      <c r="A202" s="14" t="s">
        <v>27</v>
      </c>
      <c r="B202" s="6" t="s">
        <v>301</v>
      </c>
      <c r="C202" s="7" t="s">
        <v>79</v>
      </c>
      <c r="D202" s="8">
        <v>0</v>
      </c>
      <c r="E202" s="9">
        <v>32.450000000000003</v>
      </c>
      <c r="F202" s="9">
        <f t="shared" si="2"/>
        <v>0</v>
      </c>
      <c r="G202" s="37">
        <v>46002</v>
      </c>
    </row>
    <row r="203" spans="1:7" x14ac:dyDescent="0.25">
      <c r="A203" s="5" t="s">
        <v>66</v>
      </c>
      <c r="B203" s="6" t="s">
        <v>300</v>
      </c>
      <c r="C203" s="7" t="s">
        <v>20</v>
      </c>
      <c r="D203" s="8">
        <v>28</v>
      </c>
      <c r="E203" s="9">
        <v>200.6</v>
      </c>
      <c r="F203" s="10">
        <f t="shared" si="2"/>
        <v>5616.8</v>
      </c>
      <c r="G203" s="37">
        <v>46002</v>
      </c>
    </row>
    <row r="204" spans="1:7" x14ac:dyDescent="0.25">
      <c r="A204" s="5" t="s">
        <v>98</v>
      </c>
      <c r="B204" s="6" t="s">
        <v>308</v>
      </c>
      <c r="C204" s="7" t="s">
        <v>20</v>
      </c>
      <c r="D204" s="8">
        <v>3</v>
      </c>
      <c r="E204" s="9">
        <v>458.14</v>
      </c>
      <c r="F204" s="10">
        <f t="shared" si="2"/>
        <v>1374.42</v>
      </c>
      <c r="G204" s="37">
        <v>46002</v>
      </c>
    </row>
    <row r="205" spans="1:7" x14ac:dyDescent="0.25">
      <c r="A205" s="5" t="s">
        <v>98</v>
      </c>
      <c r="B205" s="6" t="s">
        <v>306</v>
      </c>
      <c r="C205" s="7" t="s">
        <v>20</v>
      </c>
      <c r="D205" s="8">
        <v>2</v>
      </c>
      <c r="E205" s="9">
        <v>10794.64</v>
      </c>
      <c r="F205" s="9">
        <f t="shared" si="2"/>
        <v>21589.279999999999</v>
      </c>
      <c r="G205" s="37">
        <v>46002</v>
      </c>
    </row>
    <row r="206" spans="1:7" x14ac:dyDescent="0.25">
      <c r="A206" s="7" t="s">
        <v>27</v>
      </c>
      <c r="B206" s="6" t="s">
        <v>307</v>
      </c>
      <c r="C206" s="7" t="s">
        <v>20</v>
      </c>
      <c r="D206" s="8">
        <v>17</v>
      </c>
      <c r="E206" s="9">
        <v>696.14</v>
      </c>
      <c r="F206" s="10">
        <f t="shared" ref="F206:F269" si="3">+D206*E206</f>
        <v>11834.38</v>
      </c>
      <c r="G206" s="37">
        <v>46002</v>
      </c>
    </row>
    <row r="207" spans="1:7" x14ac:dyDescent="0.25">
      <c r="A207" s="11" t="s">
        <v>22</v>
      </c>
      <c r="B207" s="6" t="s">
        <v>402</v>
      </c>
      <c r="C207" s="7" t="s">
        <v>20</v>
      </c>
      <c r="D207" s="8">
        <v>100</v>
      </c>
      <c r="E207" s="9">
        <v>42.48</v>
      </c>
      <c r="F207" s="10">
        <f t="shared" si="3"/>
        <v>4248</v>
      </c>
      <c r="G207" s="37">
        <v>46002</v>
      </c>
    </row>
    <row r="208" spans="1:7" x14ac:dyDescent="0.25">
      <c r="A208" s="11" t="s">
        <v>22</v>
      </c>
      <c r="B208" s="6" t="s">
        <v>383</v>
      </c>
      <c r="C208" s="7" t="s">
        <v>20</v>
      </c>
      <c r="D208" s="8">
        <v>10</v>
      </c>
      <c r="E208" s="9">
        <v>181.6</v>
      </c>
      <c r="F208" s="10">
        <f t="shared" si="3"/>
        <v>1816</v>
      </c>
      <c r="G208" s="37">
        <v>46002</v>
      </c>
    </row>
    <row r="209" spans="1:7" x14ac:dyDescent="0.25">
      <c r="A209" s="11" t="s">
        <v>22</v>
      </c>
      <c r="B209" s="6" t="s">
        <v>363</v>
      </c>
      <c r="C209" s="7" t="s">
        <v>20</v>
      </c>
      <c r="D209" s="8">
        <v>15</v>
      </c>
      <c r="E209" s="9">
        <v>51.21</v>
      </c>
      <c r="F209" s="10">
        <f t="shared" si="3"/>
        <v>768.15</v>
      </c>
      <c r="G209" s="37">
        <v>46002</v>
      </c>
    </row>
    <row r="210" spans="1:7" x14ac:dyDescent="0.25">
      <c r="A210" s="11" t="s">
        <v>22</v>
      </c>
      <c r="B210" s="6" t="s">
        <v>378</v>
      </c>
      <c r="C210" s="7" t="s">
        <v>20</v>
      </c>
      <c r="D210" s="8">
        <v>10</v>
      </c>
      <c r="E210" s="9">
        <v>127.44</v>
      </c>
      <c r="F210" s="10">
        <f t="shared" si="3"/>
        <v>1274.4000000000001</v>
      </c>
      <c r="G210" s="37">
        <v>46002</v>
      </c>
    </row>
    <row r="211" spans="1:7" x14ac:dyDescent="0.25">
      <c r="A211" s="11" t="s">
        <v>22</v>
      </c>
      <c r="B211" s="6" t="s">
        <v>370</v>
      </c>
      <c r="C211" s="7" t="s">
        <v>20</v>
      </c>
      <c r="D211" s="8">
        <v>13</v>
      </c>
      <c r="E211" s="9">
        <v>57.52</v>
      </c>
      <c r="F211" s="10">
        <f t="shared" si="3"/>
        <v>747.76</v>
      </c>
      <c r="G211" s="37">
        <v>46002</v>
      </c>
    </row>
    <row r="212" spans="1:7" x14ac:dyDescent="0.25">
      <c r="A212" s="11" t="s">
        <v>22</v>
      </c>
      <c r="B212" s="6" t="s">
        <v>362</v>
      </c>
      <c r="C212" s="7" t="s">
        <v>20</v>
      </c>
      <c r="D212" s="8">
        <v>25</v>
      </c>
      <c r="E212" s="9">
        <v>50.62</v>
      </c>
      <c r="F212" s="10">
        <f t="shared" si="3"/>
        <v>1265.5</v>
      </c>
      <c r="G212" s="37">
        <v>46002</v>
      </c>
    </row>
    <row r="213" spans="1:7" x14ac:dyDescent="0.25">
      <c r="A213" s="11" t="s">
        <v>22</v>
      </c>
      <c r="B213" s="6" t="s">
        <v>382</v>
      </c>
      <c r="C213" s="7" t="s">
        <v>20</v>
      </c>
      <c r="D213" s="8">
        <v>6</v>
      </c>
      <c r="E213" s="9">
        <v>194.7</v>
      </c>
      <c r="F213" s="10">
        <f t="shared" si="3"/>
        <v>1168.1999999999998</v>
      </c>
      <c r="G213" s="37">
        <v>46002</v>
      </c>
    </row>
    <row r="214" spans="1:7" x14ac:dyDescent="0.25">
      <c r="A214" s="11" t="s">
        <v>22</v>
      </c>
      <c r="B214" s="6" t="s">
        <v>358</v>
      </c>
      <c r="C214" s="7" t="s">
        <v>20</v>
      </c>
      <c r="D214" s="8">
        <v>10</v>
      </c>
      <c r="E214" s="9">
        <v>64.900000000000006</v>
      </c>
      <c r="F214" s="10">
        <f t="shared" si="3"/>
        <v>649</v>
      </c>
      <c r="G214" s="37">
        <v>46002</v>
      </c>
    </row>
    <row r="215" spans="1:7" x14ac:dyDescent="0.25">
      <c r="A215" s="11" t="s">
        <v>22</v>
      </c>
      <c r="B215" s="6" t="s">
        <v>377</v>
      </c>
      <c r="C215" s="7" t="s">
        <v>20</v>
      </c>
      <c r="D215" s="8">
        <v>8</v>
      </c>
      <c r="E215" s="9">
        <v>169.92</v>
      </c>
      <c r="F215" s="10">
        <f t="shared" si="3"/>
        <v>1359.36</v>
      </c>
      <c r="G215" s="37">
        <v>46002</v>
      </c>
    </row>
    <row r="216" spans="1:7" x14ac:dyDescent="0.25">
      <c r="A216" s="11" t="s">
        <v>22</v>
      </c>
      <c r="B216" s="6" t="s">
        <v>369</v>
      </c>
      <c r="C216" s="7" t="s">
        <v>20</v>
      </c>
      <c r="D216" s="8">
        <v>13</v>
      </c>
      <c r="E216" s="9">
        <v>46.02</v>
      </c>
      <c r="F216" s="10">
        <f t="shared" si="3"/>
        <v>598.26</v>
      </c>
      <c r="G216" s="37">
        <v>46002</v>
      </c>
    </row>
    <row r="217" spans="1:7" x14ac:dyDescent="0.25">
      <c r="A217" s="11" t="s">
        <v>22</v>
      </c>
      <c r="B217" s="6" t="s">
        <v>352</v>
      </c>
      <c r="C217" s="7" t="s">
        <v>20</v>
      </c>
      <c r="D217" s="8">
        <v>40</v>
      </c>
      <c r="E217" s="9">
        <v>41.3</v>
      </c>
      <c r="F217" s="10">
        <f t="shared" si="3"/>
        <v>1652</v>
      </c>
      <c r="G217" s="37">
        <v>46002</v>
      </c>
    </row>
    <row r="218" spans="1:7" x14ac:dyDescent="0.25">
      <c r="A218" s="12" t="s">
        <v>16</v>
      </c>
      <c r="B218" s="6" t="s">
        <v>345</v>
      </c>
      <c r="C218" s="7" t="s">
        <v>227</v>
      </c>
      <c r="D218" s="8">
        <v>1</v>
      </c>
      <c r="E218" s="9">
        <v>4037.96</v>
      </c>
      <c r="F218" s="10">
        <f t="shared" si="3"/>
        <v>4037.96</v>
      </c>
      <c r="G218" s="37">
        <v>46002</v>
      </c>
    </row>
    <row r="219" spans="1:7" x14ac:dyDescent="0.25">
      <c r="A219" s="5" t="s">
        <v>22</v>
      </c>
      <c r="B219" s="6" t="s">
        <v>90</v>
      </c>
      <c r="C219" s="7" t="s">
        <v>20</v>
      </c>
      <c r="D219" s="8">
        <v>2</v>
      </c>
      <c r="E219" s="9">
        <v>757.46</v>
      </c>
      <c r="F219" s="10">
        <f t="shared" si="3"/>
        <v>1514.92</v>
      </c>
      <c r="G219" s="37">
        <v>46002</v>
      </c>
    </row>
    <row r="220" spans="1:7" x14ac:dyDescent="0.25">
      <c r="A220" s="5" t="s">
        <v>22</v>
      </c>
      <c r="B220" s="6" t="s">
        <v>330</v>
      </c>
      <c r="C220" s="7" t="s">
        <v>20</v>
      </c>
      <c r="D220" s="8">
        <v>2</v>
      </c>
      <c r="E220" s="9">
        <v>342.67</v>
      </c>
      <c r="F220" s="10">
        <f t="shared" si="3"/>
        <v>685.34</v>
      </c>
      <c r="G220" s="37">
        <v>46002</v>
      </c>
    </row>
    <row r="221" spans="1:7" x14ac:dyDescent="0.25">
      <c r="A221" s="5" t="s">
        <v>22</v>
      </c>
      <c r="B221" s="6" t="s">
        <v>349</v>
      </c>
      <c r="C221" s="7" t="s">
        <v>20</v>
      </c>
      <c r="D221" s="8">
        <v>1</v>
      </c>
      <c r="E221" s="9">
        <v>657.49</v>
      </c>
      <c r="F221" s="10">
        <f t="shared" si="3"/>
        <v>657.49</v>
      </c>
      <c r="G221" s="37">
        <v>46002</v>
      </c>
    </row>
    <row r="222" spans="1:7" ht="30" x14ac:dyDescent="0.25">
      <c r="A222" s="12" t="s">
        <v>16</v>
      </c>
      <c r="B222" s="6" t="s">
        <v>319</v>
      </c>
      <c r="C222" s="7" t="s">
        <v>20</v>
      </c>
      <c r="D222" s="8">
        <v>10</v>
      </c>
      <c r="E222" s="9">
        <v>3341.76</v>
      </c>
      <c r="F222" s="10">
        <f t="shared" si="3"/>
        <v>33417.600000000006</v>
      </c>
      <c r="G222" s="37">
        <v>46002</v>
      </c>
    </row>
    <row r="223" spans="1:7" x14ac:dyDescent="0.25">
      <c r="A223" s="5" t="s">
        <v>22</v>
      </c>
      <c r="B223" s="6" t="s">
        <v>338</v>
      </c>
      <c r="C223" s="7" t="s">
        <v>20</v>
      </c>
      <c r="D223" s="8">
        <v>4</v>
      </c>
      <c r="E223" s="9">
        <v>3396.98</v>
      </c>
      <c r="F223" s="10">
        <f t="shared" si="3"/>
        <v>13587.92</v>
      </c>
      <c r="G223" s="37">
        <v>46002</v>
      </c>
    </row>
    <row r="224" spans="1:7" x14ac:dyDescent="0.25">
      <c r="A224" s="5" t="s">
        <v>22</v>
      </c>
      <c r="B224" s="6" t="s">
        <v>339</v>
      </c>
      <c r="C224" s="7" t="s">
        <v>20</v>
      </c>
      <c r="D224" s="8">
        <v>4</v>
      </c>
      <c r="E224" s="9">
        <v>3396.98</v>
      </c>
      <c r="F224" s="10">
        <f t="shared" si="3"/>
        <v>13587.92</v>
      </c>
      <c r="G224" s="37">
        <v>46002</v>
      </c>
    </row>
    <row r="225" spans="1:7" x14ac:dyDescent="0.25">
      <c r="A225" s="12" t="s">
        <v>16</v>
      </c>
      <c r="B225" s="6" t="s">
        <v>401</v>
      </c>
      <c r="C225" s="7" t="s">
        <v>20</v>
      </c>
      <c r="D225" s="8">
        <v>1</v>
      </c>
      <c r="E225" s="9">
        <v>198.83</v>
      </c>
      <c r="F225" s="10">
        <f t="shared" si="3"/>
        <v>198.83</v>
      </c>
      <c r="G225" s="37">
        <v>46002</v>
      </c>
    </row>
    <row r="226" spans="1:7" x14ac:dyDescent="0.25">
      <c r="A226" s="12" t="s">
        <v>16</v>
      </c>
      <c r="B226" s="6" t="s">
        <v>318</v>
      </c>
      <c r="C226" s="7" t="s">
        <v>20</v>
      </c>
      <c r="D226" s="8">
        <v>10</v>
      </c>
      <c r="E226" s="9">
        <v>1356.58</v>
      </c>
      <c r="F226" s="10">
        <f t="shared" si="3"/>
        <v>13565.8</v>
      </c>
      <c r="G226" s="37">
        <v>46002</v>
      </c>
    </row>
    <row r="227" spans="1:7" x14ac:dyDescent="0.25">
      <c r="A227" s="12" t="s">
        <v>16</v>
      </c>
      <c r="B227" s="6" t="s">
        <v>317</v>
      </c>
      <c r="C227" s="7" t="s">
        <v>20</v>
      </c>
      <c r="D227" s="8">
        <v>8</v>
      </c>
      <c r="E227" s="9">
        <v>757.56</v>
      </c>
      <c r="F227" s="10">
        <f t="shared" si="3"/>
        <v>6060.48</v>
      </c>
      <c r="G227" s="37">
        <v>46002</v>
      </c>
    </row>
    <row r="228" spans="1:7" x14ac:dyDescent="0.25">
      <c r="A228" s="5" t="s">
        <v>22</v>
      </c>
      <c r="B228" s="6" t="s">
        <v>310</v>
      </c>
      <c r="C228" s="7" t="s">
        <v>20</v>
      </c>
      <c r="D228" s="8">
        <v>10</v>
      </c>
      <c r="E228" s="9">
        <v>600.85</v>
      </c>
      <c r="F228" s="10">
        <f t="shared" si="3"/>
        <v>6008.5</v>
      </c>
      <c r="G228" s="37">
        <v>46002</v>
      </c>
    </row>
    <row r="229" spans="1:7" x14ac:dyDescent="0.25">
      <c r="A229" s="5" t="s">
        <v>22</v>
      </c>
      <c r="B229" s="6" t="s">
        <v>497</v>
      </c>
      <c r="C229" s="7" t="s">
        <v>20</v>
      </c>
      <c r="D229" s="8">
        <v>2</v>
      </c>
      <c r="E229" s="9">
        <v>1345.2</v>
      </c>
      <c r="F229" s="10">
        <f t="shared" si="3"/>
        <v>2690.4</v>
      </c>
      <c r="G229" s="37">
        <v>46002</v>
      </c>
    </row>
    <row r="230" spans="1:7" x14ac:dyDescent="0.25">
      <c r="A230" s="12" t="s">
        <v>22</v>
      </c>
      <c r="B230" s="6" t="s">
        <v>84</v>
      </c>
      <c r="C230" s="7" t="s">
        <v>20</v>
      </c>
      <c r="D230" s="8">
        <v>4</v>
      </c>
      <c r="E230" s="9">
        <v>143.96</v>
      </c>
      <c r="F230" s="10">
        <f t="shared" si="3"/>
        <v>575.84</v>
      </c>
      <c r="G230" s="37">
        <v>46002</v>
      </c>
    </row>
    <row r="231" spans="1:7" x14ac:dyDescent="0.25">
      <c r="A231" s="5" t="s">
        <v>22</v>
      </c>
      <c r="B231" s="6" t="s">
        <v>340</v>
      </c>
      <c r="C231" s="7" t="s">
        <v>20</v>
      </c>
      <c r="D231" s="8">
        <v>1</v>
      </c>
      <c r="E231" s="9">
        <v>4827.1400000000003</v>
      </c>
      <c r="F231" s="10">
        <f t="shared" si="3"/>
        <v>4827.1400000000003</v>
      </c>
      <c r="G231" s="37">
        <v>46002</v>
      </c>
    </row>
    <row r="232" spans="1:7" x14ac:dyDescent="0.25">
      <c r="A232" s="12" t="s">
        <v>16</v>
      </c>
      <c r="B232" s="6" t="s">
        <v>332</v>
      </c>
      <c r="C232" s="7" t="s">
        <v>20</v>
      </c>
      <c r="D232" s="8">
        <v>6</v>
      </c>
      <c r="E232" s="9">
        <v>318.60000000000002</v>
      </c>
      <c r="F232" s="10">
        <f t="shared" si="3"/>
        <v>1911.6000000000001</v>
      </c>
      <c r="G232" s="37">
        <v>46002</v>
      </c>
    </row>
    <row r="233" spans="1:7" x14ac:dyDescent="0.25">
      <c r="A233" s="12" t="s">
        <v>16</v>
      </c>
      <c r="B233" s="6" t="s">
        <v>333</v>
      </c>
      <c r="C233" s="7" t="s">
        <v>20</v>
      </c>
      <c r="D233" s="8">
        <v>5</v>
      </c>
      <c r="E233" s="9">
        <v>637.20000000000005</v>
      </c>
      <c r="F233" s="10">
        <f t="shared" si="3"/>
        <v>3186</v>
      </c>
      <c r="G233" s="37">
        <v>46002</v>
      </c>
    </row>
    <row r="234" spans="1:7" x14ac:dyDescent="0.25">
      <c r="A234" s="15" t="s">
        <v>18</v>
      </c>
      <c r="B234" s="6" t="s">
        <v>398</v>
      </c>
      <c r="C234" s="7" t="s">
        <v>79</v>
      </c>
      <c r="D234" s="8">
        <v>4</v>
      </c>
      <c r="E234" s="9">
        <v>123.9</v>
      </c>
      <c r="F234" s="10">
        <f t="shared" si="3"/>
        <v>495.6</v>
      </c>
      <c r="G234" s="37">
        <v>46002</v>
      </c>
    </row>
    <row r="235" spans="1:7" x14ac:dyDescent="0.25">
      <c r="A235" s="15" t="s">
        <v>18</v>
      </c>
      <c r="B235" s="6" t="s">
        <v>397</v>
      </c>
      <c r="C235" s="7" t="s">
        <v>79</v>
      </c>
      <c r="D235" s="8">
        <v>5</v>
      </c>
      <c r="E235" s="9">
        <v>127.44</v>
      </c>
      <c r="F235" s="10">
        <f t="shared" si="3"/>
        <v>637.20000000000005</v>
      </c>
      <c r="G235" s="37">
        <v>46002</v>
      </c>
    </row>
    <row r="236" spans="1:7" x14ac:dyDescent="0.25">
      <c r="A236" s="15" t="s">
        <v>18</v>
      </c>
      <c r="B236" s="6" t="s">
        <v>400</v>
      </c>
      <c r="C236" s="7" t="s">
        <v>79</v>
      </c>
      <c r="D236" s="8">
        <v>4</v>
      </c>
      <c r="E236" s="9">
        <v>122.62</v>
      </c>
      <c r="F236" s="10">
        <f t="shared" si="3"/>
        <v>490.48</v>
      </c>
      <c r="G236" s="37">
        <v>46002</v>
      </c>
    </row>
    <row r="237" spans="1:7" x14ac:dyDescent="0.25">
      <c r="A237" s="15" t="s">
        <v>18</v>
      </c>
      <c r="B237" s="6" t="s">
        <v>399</v>
      </c>
      <c r="C237" s="7" t="s">
        <v>79</v>
      </c>
      <c r="D237" s="8">
        <v>4</v>
      </c>
      <c r="E237" s="9">
        <v>122.72</v>
      </c>
      <c r="F237" s="10">
        <f t="shared" si="3"/>
        <v>490.88</v>
      </c>
      <c r="G237" s="37">
        <v>46002</v>
      </c>
    </row>
    <row r="238" spans="1:7" x14ac:dyDescent="0.25">
      <c r="A238" s="5" t="s">
        <v>18</v>
      </c>
      <c r="B238" s="6" t="s">
        <v>411</v>
      </c>
      <c r="C238" s="7" t="s">
        <v>20</v>
      </c>
      <c r="D238" s="8">
        <v>2</v>
      </c>
      <c r="E238" s="9">
        <v>1111.56</v>
      </c>
      <c r="F238" s="10">
        <f t="shared" si="3"/>
        <v>2223.12</v>
      </c>
      <c r="G238" s="37">
        <v>46002</v>
      </c>
    </row>
    <row r="239" spans="1:7" x14ac:dyDescent="0.25">
      <c r="A239" s="12" t="s">
        <v>129</v>
      </c>
      <c r="B239" s="6" t="s">
        <v>404</v>
      </c>
      <c r="C239" s="7" t="s">
        <v>20</v>
      </c>
      <c r="D239" s="8">
        <v>1</v>
      </c>
      <c r="E239" s="9">
        <v>3209.89</v>
      </c>
      <c r="F239" s="10">
        <f t="shared" si="3"/>
        <v>3209.89</v>
      </c>
      <c r="G239" s="37">
        <v>46002</v>
      </c>
    </row>
    <row r="240" spans="1:7" x14ac:dyDescent="0.25">
      <c r="A240" s="12" t="s">
        <v>129</v>
      </c>
      <c r="B240" s="6" t="s">
        <v>403</v>
      </c>
      <c r="C240" s="7" t="s">
        <v>20</v>
      </c>
      <c r="D240" s="8">
        <v>1</v>
      </c>
      <c r="E240" s="9">
        <v>1848.58</v>
      </c>
      <c r="F240" s="10">
        <f t="shared" si="3"/>
        <v>1848.58</v>
      </c>
      <c r="G240" s="37">
        <v>46002</v>
      </c>
    </row>
    <row r="241" spans="1:7" x14ac:dyDescent="0.25">
      <c r="A241" s="5" t="s">
        <v>22</v>
      </c>
      <c r="B241" s="6" t="s">
        <v>410</v>
      </c>
      <c r="C241" s="7" t="s">
        <v>20</v>
      </c>
      <c r="D241" s="8">
        <v>1</v>
      </c>
      <c r="E241" s="9">
        <v>508.34</v>
      </c>
      <c r="F241" s="10">
        <f t="shared" si="3"/>
        <v>508.34</v>
      </c>
      <c r="G241" s="37">
        <v>46002</v>
      </c>
    </row>
    <row r="242" spans="1:7" x14ac:dyDescent="0.25">
      <c r="A242" s="5" t="s">
        <v>22</v>
      </c>
      <c r="B242" s="6" t="s">
        <v>314</v>
      </c>
      <c r="C242" s="7" t="s">
        <v>20</v>
      </c>
      <c r="D242" s="8">
        <v>23</v>
      </c>
      <c r="E242" s="9">
        <v>150.37</v>
      </c>
      <c r="F242" s="10">
        <f t="shared" si="3"/>
        <v>3458.51</v>
      </c>
      <c r="G242" s="37">
        <v>46002</v>
      </c>
    </row>
    <row r="243" spans="1:7" x14ac:dyDescent="0.25">
      <c r="A243" s="5" t="s">
        <v>22</v>
      </c>
      <c r="B243" s="6" t="s">
        <v>379</v>
      </c>
      <c r="C243" s="7" t="s">
        <v>20</v>
      </c>
      <c r="D243" s="8">
        <v>8</v>
      </c>
      <c r="E243" s="9">
        <v>127.44</v>
      </c>
      <c r="F243" s="10">
        <f t="shared" si="3"/>
        <v>1019.52</v>
      </c>
      <c r="G243" s="37">
        <v>46002</v>
      </c>
    </row>
    <row r="244" spans="1:7" x14ac:dyDescent="0.25">
      <c r="A244" s="5" t="s">
        <v>22</v>
      </c>
      <c r="B244" s="6" t="s">
        <v>364</v>
      </c>
      <c r="C244" s="7" t="s">
        <v>20</v>
      </c>
      <c r="D244" s="8">
        <v>14</v>
      </c>
      <c r="E244" s="9">
        <v>53.1</v>
      </c>
      <c r="F244" s="10">
        <f t="shared" si="3"/>
        <v>743.4</v>
      </c>
      <c r="G244" s="37">
        <v>46002</v>
      </c>
    </row>
    <row r="245" spans="1:7" x14ac:dyDescent="0.25">
      <c r="A245" s="5" t="s">
        <v>22</v>
      </c>
      <c r="B245" s="6" t="s">
        <v>376</v>
      </c>
      <c r="C245" s="7" t="s">
        <v>20</v>
      </c>
      <c r="D245" s="8">
        <v>8</v>
      </c>
      <c r="E245" s="9">
        <v>156.35</v>
      </c>
      <c r="F245" s="10">
        <f t="shared" si="3"/>
        <v>1250.8</v>
      </c>
      <c r="G245" s="37">
        <v>46002</v>
      </c>
    </row>
    <row r="246" spans="1:7" x14ac:dyDescent="0.25">
      <c r="A246" s="5" t="s">
        <v>22</v>
      </c>
      <c r="B246" s="6" t="s">
        <v>312</v>
      </c>
      <c r="C246" s="7" t="s">
        <v>20</v>
      </c>
      <c r="D246" s="8">
        <v>40</v>
      </c>
      <c r="E246" s="9">
        <v>199.65</v>
      </c>
      <c r="F246" s="10">
        <f t="shared" si="3"/>
        <v>7986</v>
      </c>
      <c r="G246" s="37">
        <v>46002</v>
      </c>
    </row>
    <row r="247" spans="1:7" x14ac:dyDescent="0.25">
      <c r="A247" s="5" t="s">
        <v>22</v>
      </c>
      <c r="B247" s="6" t="s">
        <v>371</v>
      </c>
      <c r="C247" s="7" t="s">
        <v>20</v>
      </c>
      <c r="D247" s="8">
        <v>8</v>
      </c>
      <c r="E247" s="9">
        <v>71.39</v>
      </c>
      <c r="F247" s="10">
        <f t="shared" si="3"/>
        <v>571.12</v>
      </c>
      <c r="G247" s="37">
        <v>46002</v>
      </c>
    </row>
    <row r="248" spans="1:7" x14ac:dyDescent="0.25">
      <c r="A248" s="5" t="s">
        <v>22</v>
      </c>
      <c r="B248" s="6" t="s">
        <v>387</v>
      </c>
      <c r="C248" s="7" t="s">
        <v>20</v>
      </c>
      <c r="D248" s="8">
        <v>10</v>
      </c>
      <c r="E248" s="9">
        <v>431.88</v>
      </c>
      <c r="F248" s="10">
        <f t="shared" si="3"/>
        <v>4318.8</v>
      </c>
      <c r="G248" s="37">
        <v>46002</v>
      </c>
    </row>
    <row r="249" spans="1:7" x14ac:dyDescent="0.25">
      <c r="A249" s="12" t="s">
        <v>16</v>
      </c>
      <c r="B249" s="6" t="s">
        <v>334</v>
      </c>
      <c r="C249" s="7" t="s">
        <v>20</v>
      </c>
      <c r="D249" s="8">
        <v>10</v>
      </c>
      <c r="E249" s="9">
        <v>1169.6099999999999</v>
      </c>
      <c r="F249" s="10">
        <f t="shared" si="3"/>
        <v>11696.099999999999</v>
      </c>
      <c r="G249" s="37">
        <v>46002</v>
      </c>
    </row>
    <row r="250" spans="1:7" x14ac:dyDescent="0.25">
      <c r="A250" s="5" t="s">
        <v>22</v>
      </c>
      <c r="B250" s="6" t="s">
        <v>380</v>
      </c>
      <c r="C250" s="7" t="s">
        <v>20</v>
      </c>
      <c r="D250" s="8">
        <v>8</v>
      </c>
      <c r="E250" s="9">
        <v>242.49</v>
      </c>
      <c r="F250" s="10">
        <f t="shared" si="3"/>
        <v>1939.92</v>
      </c>
      <c r="G250" s="37">
        <v>46002</v>
      </c>
    </row>
    <row r="251" spans="1:7" x14ac:dyDescent="0.25">
      <c r="A251" s="5" t="s">
        <v>22</v>
      </c>
      <c r="B251" s="6" t="s">
        <v>386</v>
      </c>
      <c r="C251" s="7" t="s">
        <v>20</v>
      </c>
      <c r="D251" s="8">
        <v>7</v>
      </c>
      <c r="E251" s="9">
        <v>141.6</v>
      </c>
      <c r="F251" s="10">
        <f t="shared" si="3"/>
        <v>991.19999999999993</v>
      </c>
      <c r="G251" s="37">
        <v>46002</v>
      </c>
    </row>
    <row r="252" spans="1:7" x14ac:dyDescent="0.25">
      <c r="A252" s="5" t="s">
        <v>22</v>
      </c>
      <c r="B252" s="6" t="s">
        <v>367</v>
      </c>
      <c r="C252" s="7" t="s">
        <v>20</v>
      </c>
      <c r="D252" s="8">
        <v>20</v>
      </c>
      <c r="E252" s="9">
        <v>142.78</v>
      </c>
      <c r="F252" s="10">
        <f t="shared" si="3"/>
        <v>2855.6</v>
      </c>
      <c r="G252" s="37">
        <v>46002</v>
      </c>
    </row>
    <row r="253" spans="1:7" x14ac:dyDescent="0.25">
      <c r="A253" s="5" t="s">
        <v>22</v>
      </c>
      <c r="B253" s="6" t="s">
        <v>374</v>
      </c>
      <c r="C253" s="7" t="s">
        <v>20</v>
      </c>
      <c r="D253" s="8">
        <v>8</v>
      </c>
      <c r="E253" s="9">
        <v>54.16</v>
      </c>
      <c r="F253" s="10">
        <f t="shared" si="3"/>
        <v>433.28</v>
      </c>
      <c r="G253" s="37">
        <v>46002</v>
      </c>
    </row>
    <row r="254" spans="1:7" x14ac:dyDescent="0.25">
      <c r="A254" s="5" t="s">
        <v>22</v>
      </c>
      <c r="B254" s="6" t="s">
        <v>394</v>
      </c>
      <c r="C254" s="7" t="s">
        <v>20</v>
      </c>
      <c r="D254" s="8">
        <v>1</v>
      </c>
      <c r="E254" s="9">
        <v>1266.43</v>
      </c>
      <c r="F254" s="10">
        <f t="shared" si="3"/>
        <v>1266.43</v>
      </c>
      <c r="G254" s="37">
        <v>46002</v>
      </c>
    </row>
    <row r="255" spans="1:7" x14ac:dyDescent="0.25">
      <c r="A255" s="5" t="s">
        <v>22</v>
      </c>
      <c r="B255" s="6" t="s">
        <v>327</v>
      </c>
      <c r="C255" s="7" t="s">
        <v>20</v>
      </c>
      <c r="D255" s="8">
        <v>5</v>
      </c>
      <c r="E255" s="9">
        <v>205.32</v>
      </c>
      <c r="F255" s="10">
        <f t="shared" si="3"/>
        <v>1026.5999999999999</v>
      </c>
      <c r="G255" s="37">
        <v>46002</v>
      </c>
    </row>
    <row r="256" spans="1:7" x14ac:dyDescent="0.25">
      <c r="A256" s="12" t="s">
        <v>129</v>
      </c>
      <c r="B256" s="6" t="s">
        <v>309</v>
      </c>
      <c r="C256" s="7" t="s">
        <v>20</v>
      </c>
      <c r="D256" s="8">
        <v>6</v>
      </c>
      <c r="E256" s="9">
        <v>3054.31</v>
      </c>
      <c r="F256" s="10">
        <f t="shared" si="3"/>
        <v>18325.86</v>
      </c>
      <c r="G256" s="37">
        <v>46002</v>
      </c>
    </row>
    <row r="257" spans="1:7" x14ac:dyDescent="0.25">
      <c r="A257" s="5" t="s">
        <v>22</v>
      </c>
      <c r="B257" s="6" t="s">
        <v>80</v>
      </c>
      <c r="C257" s="7" t="s">
        <v>20</v>
      </c>
      <c r="D257" s="8">
        <v>4</v>
      </c>
      <c r="E257" s="9">
        <v>148.79</v>
      </c>
      <c r="F257" s="10">
        <f t="shared" si="3"/>
        <v>595.16</v>
      </c>
      <c r="G257" s="37">
        <v>46002</v>
      </c>
    </row>
    <row r="258" spans="1:7" x14ac:dyDescent="0.25">
      <c r="A258" s="5" t="s">
        <v>22</v>
      </c>
      <c r="B258" s="6" t="s">
        <v>322</v>
      </c>
      <c r="C258" s="7" t="s">
        <v>20</v>
      </c>
      <c r="D258" s="8">
        <v>3</v>
      </c>
      <c r="E258" s="9">
        <v>125.31</v>
      </c>
      <c r="F258" s="10">
        <f t="shared" si="3"/>
        <v>375.93</v>
      </c>
      <c r="G258" s="37">
        <v>46002</v>
      </c>
    </row>
    <row r="259" spans="1:7" x14ac:dyDescent="0.25">
      <c r="A259" s="5" t="s">
        <v>22</v>
      </c>
      <c r="B259" s="6" t="s">
        <v>337</v>
      </c>
      <c r="C259" s="7" t="s">
        <v>20</v>
      </c>
      <c r="D259" s="8">
        <v>3</v>
      </c>
      <c r="E259" s="9">
        <v>2459.91</v>
      </c>
      <c r="F259" s="10">
        <f t="shared" si="3"/>
        <v>7379.73</v>
      </c>
      <c r="G259" s="37">
        <v>46002</v>
      </c>
    </row>
    <row r="260" spans="1:7" x14ac:dyDescent="0.25">
      <c r="A260" s="12" t="s">
        <v>129</v>
      </c>
      <c r="B260" s="6" t="s">
        <v>413</v>
      </c>
      <c r="C260" s="7" t="s">
        <v>79</v>
      </c>
      <c r="D260" s="8">
        <v>25</v>
      </c>
      <c r="E260" s="9">
        <v>120.36</v>
      </c>
      <c r="F260" s="10">
        <f t="shared" si="3"/>
        <v>3009</v>
      </c>
      <c r="G260" s="37">
        <v>46002</v>
      </c>
    </row>
    <row r="261" spans="1:7" x14ac:dyDescent="0.25">
      <c r="A261" s="5" t="s">
        <v>22</v>
      </c>
      <c r="B261" s="6" t="s">
        <v>408</v>
      </c>
      <c r="C261" s="7" t="s">
        <v>20</v>
      </c>
      <c r="D261" s="8">
        <v>2</v>
      </c>
      <c r="E261" s="9">
        <v>324.26</v>
      </c>
      <c r="F261" s="10">
        <f t="shared" si="3"/>
        <v>648.52</v>
      </c>
      <c r="G261" s="37">
        <v>46002</v>
      </c>
    </row>
    <row r="262" spans="1:7" x14ac:dyDescent="0.25">
      <c r="A262" s="5" t="s">
        <v>22</v>
      </c>
      <c r="B262" s="6" t="s">
        <v>409</v>
      </c>
      <c r="C262" s="7" t="s">
        <v>20</v>
      </c>
      <c r="D262" s="8">
        <v>2</v>
      </c>
      <c r="E262" s="9">
        <v>370.52</v>
      </c>
      <c r="F262" s="10">
        <f t="shared" si="3"/>
        <v>741.04</v>
      </c>
      <c r="G262" s="37">
        <v>46002</v>
      </c>
    </row>
    <row r="263" spans="1:7" x14ac:dyDescent="0.25">
      <c r="A263" s="12" t="s">
        <v>129</v>
      </c>
      <c r="B263" s="6" t="s">
        <v>326</v>
      </c>
      <c r="C263" s="7" t="s">
        <v>20</v>
      </c>
      <c r="D263" s="8">
        <v>15</v>
      </c>
      <c r="E263" s="9">
        <v>1356.52</v>
      </c>
      <c r="F263" s="10">
        <f t="shared" si="3"/>
        <v>20347.8</v>
      </c>
      <c r="G263" s="37">
        <v>46002</v>
      </c>
    </row>
    <row r="264" spans="1:7" x14ac:dyDescent="0.25">
      <c r="A264" s="15" t="s">
        <v>18</v>
      </c>
      <c r="B264" s="6" t="s">
        <v>92</v>
      </c>
      <c r="C264" s="7" t="s">
        <v>20</v>
      </c>
      <c r="D264" s="8">
        <v>2</v>
      </c>
      <c r="E264" s="9">
        <v>1408.92</v>
      </c>
      <c r="F264" s="10">
        <f t="shared" si="3"/>
        <v>2817.84</v>
      </c>
      <c r="G264" s="37">
        <v>46002</v>
      </c>
    </row>
    <row r="265" spans="1:7" x14ac:dyDescent="0.25">
      <c r="A265" s="15" t="s">
        <v>18</v>
      </c>
      <c r="B265" s="6" t="s">
        <v>395</v>
      </c>
      <c r="C265" s="7" t="s">
        <v>20</v>
      </c>
      <c r="D265" s="8">
        <v>5</v>
      </c>
      <c r="E265" s="9">
        <v>856.68</v>
      </c>
      <c r="F265" s="10">
        <f t="shared" si="3"/>
        <v>4283.3999999999996</v>
      </c>
      <c r="G265" s="37">
        <v>46002</v>
      </c>
    </row>
    <row r="266" spans="1:7" x14ac:dyDescent="0.25">
      <c r="A266" s="15" t="s">
        <v>18</v>
      </c>
      <c r="B266" s="6" t="s">
        <v>396</v>
      </c>
      <c r="C266" s="7" t="s">
        <v>20</v>
      </c>
      <c r="D266" s="8">
        <v>5</v>
      </c>
      <c r="E266" s="9">
        <v>424.8</v>
      </c>
      <c r="F266" s="10">
        <f t="shared" si="3"/>
        <v>2124</v>
      </c>
      <c r="G266" s="37">
        <v>46002</v>
      </c>
    </row>
    <row r="267" spans="1:7" x14ac:dyDescent="0.25">
      <c r="A267" s="5" t="s">
        <v>22</v>
      </c>
      <c r="B267" s="6" t="s">
        <v>417</v>
      </c>
      <c r="C267" s="7" t="s">
        <v>20</v>
      </c>
      <c r="D267" s="8">
        <v>10</v>
      </c>
      <c r="E267" s="9">
        <v>177</v>
      </c>
      <c r="F267" s="10">
        <f t="shared" si="3"/>
        <v>1770</v>
      </c>
      <c r="G267" s="37">
        <v>46002</v>
      </c>
    </row>
    <row r="268" spans="1:7" ht="30" x14ac:dyDescent="0.25">
      <c r="A268" s="5" t="s">
        <v>22</v>
      </c>
      <c r="B268" s="6" t="s">
        <v>350</v>
      </c>
      <c r="C268" s="7" t="s">
        <v>20</v>
      </c>
      <c r="D268" s="8">
        <v>15</v>
      </c>
      <c r="E268" s="9">
        <v>132.16</v>
      </c>
      <c r="F268" s="10">
        <f t="shared" si="3"/>
        <v>1982.3999999999999</v>
      </c>
      <c r="G268" s="37">
        <v>46002</v>
      </c>
    </row>
    <row r="269" spans="1:7" x14ac:dyDescent="0.25">
      <c r="A269" s="5" t="s">
        <v>22</v>
      </c>
      <c r="B269" s="6" t="s">
        <v>320</v>
      </c>
      <c r="C269" s="7" t="s">
        <v>20</v>
      </c>
      <c r="D269" s="8">
        <v>30</v>
      </c>
      <c r="E269" s="9">
        <v>148.68</v>
      </c>
      <c r="F269" s="10">
        <f t="shared" si="3"/>
        <v>4460.4000000000005</v>
      </c>
      <c r="G269" s="37">
        <v>46002</v>
      </c>
    </row>
    <row r="270" spans="1:7" x14ac:dyDescent="0.25">
      <c r="A270" s="5" t="s">
        <v>22</v>
      </c>
      <c r="B270" s="6" t="s">
        <v>321</v>
      </c>
      <c r="C270" s="7" t="s">
        <v>20</v>
      </c>
      <c r="D270" s="8">
        <v>30</v>
      </c>
      <c r="E270" s="9">
        <v>125.08</v>
      </c>
      <c r="F270" s="10">
        <f t="shared" ref="F270:F333" si="4">+D270*E270</f>
        <v>3752.4</v>
      </c>
      <c r="G270" s="37">
        <v>46002</v>
      </c>
    </row>
    <row r="271" spans="1:7" x14ac:dyDescent="0.25">
      <c r="A271" s="7" t="s">
        <v>22</v>
      </c>
      <c r="B271" s="6" t="s">
        <v>311</v>
      </c>
      <c r="C271" s="7" t="s">
        <v>20</v>
      </c>
      <c r="D271" s="8">
        <v>8</v>
      </c>
      <c r="E271" s="9">
        <v>1300.5899999999999</v>
      </c>
      <c r="F271" s="10">
        <f t="shared" si="4"/>
        <v>10404.719999999999</v>
      </c>
      <c r="G271" s="37">
        <v>46002</v>
      </c>
    </row>
    <row r="272" spans="1:7" x14ac:dyDescent="0.25">
      <c r="A272" s="7" t="s">
        <v>22</v>
      </c>
      <c r="B272" s="6" t="s">
        <v>348</v>
      </c>
      <c r="C272" s="7" t="s">
        <v>20</v>
      </c>
      <c r="D272" s="8">
        <v>1</v>
      </c>
      <c r="E272" s="9">
        <v>1646.8</v>
      </c>
      <c r="F272" s="10">
        <f t="shared" si="4"/>
        <v>1646.8</v>
      </c>
      <c r="G272" s="37">
        <v>46002</v>
      </c>
    </row>
    <row r="273" spans="1:7" x14ac:dyDescent="0.25">
      <c r="A273" s="7" t="s">
        <v>22</v>
      </c>
      <c r="B273" s="6" t="s">
        <v>346</v>
      </c>
      <c r="C273" s="7" t="s">
        <v>20</v>
      </c>
      <c r="D273" s="8">
        <v>3</v>
      </c>
      <c r="E273" s="9">
        <v>2297.46</v>
      </c>
      <c r="F273" s="10">
        <f t="shared" si="4"/>
        <v>6892.38</v>
      </c>
      <c r="G273" s="37">
        <v>46002</v>
      </c>
    </row>
    <row r="274" spans="1:7" x14ac:dyDescent="0.25">
      <c r="A274" s="7" t="s">
        <v>22</v>
      </c>
      <c r="B274" s="6" t="s">
        <v>347</v>
      </c>
      <c r="C274" s="7" t="s">
        <v>20</v>
      </c>
      <c r="D274" s="8">
        <v>3</v>
      </c>
      <c r="E274" s="9">
        <v>2297.46</v>
      </c>
      <c r="F274" s="10">
        <f t="shared" si="4"/>
        <v>6892.38</v>
      </c>
      <c r="G274" s="37">
        <v>46002</v>
      </c>
    </row>
    <row r="275" spans="1:7" x14ac:dyDescent="0.25">
      <c r="A275" s="12" t="s">
        <v>16</v>
      </c>
      <c r="B275" s="6" t="s">
        <v>316</v>
      </c>
      <c r="C275" s="7" t="s">
        <v>20</v>
      </c>
      <c r="D275" s="8">
        <v>28</v>
      </c>
      <c r="E275" s="9">
        <v>269.42</v>
      </c>
      <c r="F275" s="10">
        <f t="shared" si="4"/>
        <v>7543.76</v>
      </c>
      <c r="G275" s="37">
        <v>46002</v>
      </c>
    </row>
    <row r="276" spans="1:7" x14ac:dyDescent="0.25">
      <c r="A276" s="12" t="s">
        <v>16</v>
      </c>
      <c r="B276" s="6" t="s">
        <v>412</v>
      </c>
      <c r="C276" s="7" t="s">
        <v>20</v>
      </c>
      <c r="D276" s="8">
        <v>10</v>
      </c>
      <c r="E276" s="9">
        <v>3568.3</v>
      </c>
      <c r="F276" s="10">
        <f t="shared" si="4"/>
        <v>35683</v>
      </c>
      <c r="G276" s="37">
        <v>46002</v>
      </c>
    </row>
    <row r="277" spans="1:7" x14ac:dyDescent="0.25">
      <c r="A277" s="5" t="s">
        <v>22</v>
      </c>
      <c r="B277" s="6" t="s">
        <v>85</v>
      </c>
      <c r="C277" s="7" t="s">
        <v>20</v>
      </c>
      <c r="D277" s="8">
        <v>10</v>
      </c>
      <c r="E277" s="9">
        <v>65.13</v>
      </c>
      <c r="F277" s="10">
        <f t="shared" si="4"/>
        <v>651.29999999999995</v>
      </c>
      <c r="G277" s="37">
        <v>46002</v>
      </c>
    </row>
    <row r="278" spans="1:7" x14ac:dyDescent="0.25">
      <c r="A278" s="5" t="s">
        <v>22</v>
      </c>
      <c r="B278" s="6" t="s">
        <v>86</v>
      </c>
      <c r="C278" s="7" t="s">
        <v>20</v>
      </c>
      <c r="D278" s="8">
        <v>10</v>
      </c>
      <c r="E278" s="9">
        <v>60.88</v>
      </c>
      <c r="F278" s="10">
        <f t="shared" si="4"/>
        <v>608.80000000000007</v>
      </c>
      <c r="G278" s="37">
        <v>46002</v>
      </c>
    </row>
    <row r="279" spans="1:7" x14ac:dyDescent="0.25">
      <c r="A279" s="5" t="s">
        <v>22</v>
      </c>
      <c r="B279" s="6" t="s">
        <v>324</v>
      </c>
      <c r="C279" s="7" t="s">
        <v>20</v>
      </c>
      <c r="D279" s="8">
        <v>10</v>
      </c>
      <c r="E279" s="9">
        <v>43.89</v>
      </c>
      <c r="F279" s="10">
        <f t="shared" si="4"/>
        <v>438.9</v>
      </c>
      <c r="G279" s="37">
        <v>46002</v>
      </c>
    </row>
    <row r="280" spans="1:7" x14ac:dyDescent="0.25">
      <c r="A280" s="5" t="s">
        <v>22</v>
      </c>
      <c r="B280" s="6" t="s">
        <v>335</v>
      </c>
      <c r="C280" s="7" t="s">
        <v>20</v>
      </c>
      <c r="D280" s="8">
        <v>5</v>
      </c>
      <c r="E280" s="9">
        <v>205.79</v>
      </c>
      <c r="F280" s="10">
        <f t="shared" si="4"/>
        <v>1028.95</v>
      </c>
      <c r="G280" s="37">
        <v>46002</v>
      </c>
    </row>
    <row r="281" spans="1:7" x14ac:dyDescent="0.25">
      <c r="A281" s="5" t="s">
        <v>22</v>
      </c>
      <c r="B281" s="6" t="s">
        <v>391</v>
      </c>
      <c r="C281" s="7" t="s">
        <v>20</v>
      </c>
      <c r="D281" s="8">
        <v>5</v>
      </c>
      <c r="E281" s="9">
        <v>2527.56</v>
      </c>
      <c r="F281" s="10">
        <f t="shared" si="4"/>
        <v>12637.8</v>
      </c>
      <c r="G281" s="37">
        <v>46002</v>
      </c>
    </row>
    <row r="282" spans="1:7" x14ac:dyDescent="0.25">
      <c r="A282" s="5" t="s">
        <v>22</v>
      </c>
      <c r="B282" s="6" t="s">
        <v>390</v>
      </c>
      <c r="C282" s="7" t="s">
        <v>20</v>
      </c>
      <c r="D282" s="8">
        <v>5</v>
      </c>
      <c r="E282" s="9">
        <v>389.4</v>
      </c>
      <c r="F282" s="10">
        <f t="shared" si="4"/>
        <v>1947</v>
      </c>
      <c r="G282" s="37">
        <v>46002</v>
      </c>
    </row>
    <row r="283" spans="1:7" x14ac:dyDescent="0.25">
      <c r="A283" s="5" t="s">
        <v>22</v>
      </c>
      <c r="B283" s="6" t="s">
        <v>392</v>
      </c>
      <c r="C283" s="7" t="s">
        <v>20</v>
      </c>
      <c r="D283" s="8">
        <v>5</v>
      </c>
      <c r="E283" s="9">
        <v>3816.12</v>
      </c>
      <c r="F283" s="10">
        <f t="shared" si="4"/>
        <v>19080.599999999999</v>
      </c>
      <c r="G283" s="37">
        <v>46002</v>
      </c>
    </row>
    <row r="284" spans="1:7" x14ac:dyDescent="0.25">
      <c r="A284" s="5" t="s">
        <v>22</v>
      </c>
      <c r="B284" s="6" t="s">
        <v>389</v>
      </c>
      <c r="C284" s="7" t="s">
        <v>20</v>
      </c>
      <c r="D284" s="8">
        <v>2</v>
      </c>
      <c r="E284" s="9">
        <v>640.03</v>
      </c>
      <c r="F284" s="10">
        <f t="shared" si="4"/>
        <v>1280.06</v>
      </c>
      <c r="G284" s="37">
        <v>46002</v>
      </c>
    </row>
    <row r="285" spans="1:7" x14ac:dyDescent="0.25">
      <c r="A285" s="12" t="s">
        <v>129</v>
      </c>
      <c r="B285" s="6" t="s">
        <v>328</v>
      </c>
      <c r="C285" s="7" t="s">
        <v>20</v>
      </c>
      <c r="D285" s="8">
        <v>7</v>
      </c>
      <c r="E285" s="9">
        <v>887.83</v>
      </c>
      <c r="F285" s="10">
        <f t="shared" si="4"/>
        <v>6214.81</v>
      </c>
      <c r="G285" s="37">
        <v>46002</v>
      </c>
    </row>
    <row r="286" spans="1:7" x14ac:dyDescent="0.25">
      <c r="A286" s="12" t="s">
        <v>129</v>
      </c>
      <c r="B286" s="6" t="s">
        <v>329</v>
      </c>
      <c r="C286" s="7" t="s">
        <v>20</v>
      </c>
      <c r="D286" s="8">
        <v>9</v>
      </c>
      <c r="E286" s="9">
        <v>668.35</v>
      </c>
      <c r="F286" s="10">
        <f t="shared" si="4"/>
        <v>6015.1500000000005</v>
      </c>
      <c r="G286" s="37">
        <v>46002</v>
      </c>
    </row>
    <row r="287" spans="1:7" x14ac:dyDescent="0.25">
      <c r="A287" s="11" t="s">
        <v>111</v>
      </c>
      <c r="B287" s="6" t="s">
        <v>325</v>
      </c>
      <c r="C287" s="7" t="s">
        <v>20</v>
      </c>
      <c r="D287" s="8">
        <v>8</v>
      </c>
      <c r="E287" s="9">
        <v>328.51</v>
      </c>
      <c r="F287" s="10">
        <f t="shared" si="4"/>
        <v>2628.08</v>
      </c>
      <c r="G287" s="37">
        <v>46002</v>
      </c>
    </row>
    <row r="288" spans="1:7" x14ac:dyDescent="0.25">
      <c r="A288" s="11" t="s">
        <v>22</v>
      </c>
      <c r="B288" s="6" t="s">
        <v>356</v>
      </c>
      <c r="C288" s="7" t="s">
        <v>20</v>
      </c>
      <c r="D288" s="8">
        <v>1</v>
      </c>
      <c r="E288" s="9">
        <v>1113.92</v>
      </c>
      <c r="F288" s="10">
        <f t="shared" si="4"/>
        <v>1113.92</v>
      </c>
      <c r="G288" s="37">
        <v>46002</v>
      </c>
    </row>
    <row r="289" spans="1:7" x14ac:dyDescent="0.25">
      <c r="A289" s="12" t="s">
        <v>129</v>
      </c>
      <c r="B289" s="6" t="s">
        <v>357</v>
      </c>
      <c r="C289" s="7" t="s">
        <v>20</v>
      </c>
      <c r="D289" s="8">
        <v>2</v>
      </c>
      <c r="E289" s="9">
        <v>2183</v>
      </c>
      <c r="F289" s="10">
        <f t="shared" si="4"/>
        <v>4366</v>
      </c>
      <c r="G289" s="37">
        <v>46002</v>
      </c>
    </row>
    <row r="290" spans="1:7" x14ac:dyDescent="0.25">
      <c r="A290" s="11" t="s">
        <v>22</v>
      </c>
      <c r="B290" s="6" t="s">
        <v>355</v>
      </c>
      <c r="C290" s="7" t="s">
        <v>20</v>
      </c>
      <c r="D290" s="8">
        <v>2</v>
      </c>
      <c r="E290" s="9">
        <v>246.38</v>
      </c>
      <c r="F290" s="10">
        <f t="shared" si="4"/>
        <v>492.76</v>
      </c>
      <c r="G290" s="37">
        <v>46002</v>
      </c>
    </row>
    <row r="291" spans="1:7" x14ac:dyDescent="0.25">
      <c r="A291" s="12" t="s">
        <v>16</v>
      </c>
      <c r="B291" s="6" t="s">
        <v>406</v>
      </c>
      <c r="C291" s="7" t="s">
        <v>20</v>
      </c>
      <c r="D291" s="8">
        <v>3</v>
      </c>
      <c r="E291" s="9">
        <v>700.92</v>
      </c>
      <c r="F291" s="10">
        <f t="shared" si="4"/>
        <v>2102.7599999999998</v>
      </c>
      <c r="G291" s="37">
        <v>46002</v>
      </c>
    </row>
    <row r="292" spans="1:7" x14ac:dyDescent="0.25">
      <c r="A292" s="11" t="s">
        <v>22</v>
      </c>
      <c r="B292" s="6" t="s">
        <v>342</v>
      </c>
      <c r="C292" s="7" t="s">
        <v>20</v>
      </c>
      <c r="D292" s="8">
        <v>2</v>
      </c>
      <c r="E292" s="9">
        <v>1557.6</v>
      </c>
      <c r="F292" s="10">
        <f t="shared" si="4"/>
        <v>3115.2</v>
      </c>
      <c r="G292" s="37">
        <v>46002</v>
      </c>
    </row>
    <row r="293" spans="1:7" x14ac:dyDescent="0.25">
      <c r="A293" s="11" t="s">
        <v>22</v>
      </c>
      <c r="B293" s="6" t="s">
        <v>341</v>
      </c>
      <c r="C293" s="7" t="s">
        <v>20</v>
      </c>
      <c r="D293" s="8">
        <v>2</v>
      </c>
      <c r="E293" s="9">
        <v>1486.8</v>
      </c>
      <c r="F293" s="10">
        <f t="shared" si="4"/>
        <v>2973.6</v>
      </c>
      <c r="G293" s="37">
        <v>46002</v>
      </c>
    </row>
    <row r="294" spans="1:7" x14ac:dyDescent="0.25">
      <c r="A294" s="11" t="s">
        <v>22</v>
      </c>
      <c r="B294" s="6" t="s">
        <v>343</v>
      </c>
      <c r="C294" s="7" t="s">
        <v>20</v>
      </c>
      <c r="D294" s="8">
        <v>2</v>
      </c>
      <c r="E294" s="9">
        <v>1541.67</v>
      </c>
      <c r="F294" s="10">
        <f t="shared" si="4"/>
        <v>3083.34</v>
      </c>
      <c r="G294" s="37">
        <v>46002</v>
      </c>
    </row>
    <row r="295" spans="1:7" x14ac:dyDescent="0.25">
      <c r="A295" s="11" t="s">
        <v>22</v>
      </c>
      <c r="B295" s="6" t="s">
        <v>344</v>
      </c>
      <c r="C295" s="7" t="s">
        <v>20</v>
      </c>
      <c r="D295" s="8">
        <v>1</v>
      </c>
      <c r="E295" s="9">
        <v>14346.73</v>
      </c>
      <c r="F295" s="10">
        <f t="shared" si="4"/>
        <v>14346.73</v>
      </c>
      <c r="G295" s="37">
        <v>46002</v>
      </c>
    </row>
    <row r="296" spans="1:7" x14ac:dyDescent="0.25">
      <c r="A296" s="11" t="s">
        <v>22</v>
      </c>
      <c r="B296" s="6" t="s">
        <v>407</v>
      </c>
      <c r="C296" s="7" t="s">
        <v>20</v>
      </c>
      <c r="D296" s="8">
        <v>1</v>
      </c>
      <c r="E296" s="9">
        <v>8347.32</v>
      </c>
      <c r="F296" s="10">
        <f t="shared" si="4"/>
        <v>8347.32</v>
      </c>
      <c r="G296" s="37">
        <v>46002</v>
      </c>
    </row>
    <row r="297" spans="1:7" x14ac:dyDescent="0.25">
      <c r="A297" s="11" t="s">
        <v>22</v>
      </c>
      <c r="B297" s="6" t="s">
        <v>351</v>
      </c>
      <c r="C297" s="7" t="s">
        <v>20</v>
      </c>
      <c r="D297" s="8">
        <v>40</v>
      </c>
      <c r="E297" s="9">
        <v>725.58</v>
      </c>
      <c r="F297" s="10">
        <f t="shared" si="4"/>
        <v>29023.200000000001</v>
      </c>
      <c r="G297" s="37">
        <v>46002</v>
      </c>
    </row>
    <row r="298" spans="1:7" x14ac:dyDescent="0.25">
      <c r="A298" s="12" t="s">
        <v>16</v>
      </c>
      <c r="B298" s="6" t="s">
        <v>420</v>
      </c>
      <c r="C298" s="7" t="s">
        <v>20</v>
      </c>
      <c r="D298" s="8">
        <v>1</v>
      </c>
      <c r="E298" s="9">
        <v>3341.76</v>
      </c>
      <c r="F298" s="10">
        <f t="shared" si="4"/>
        <v>3341.76</v>
      </c>
      <c r="G298" s="37">
        <v>46002</v>
      </c>
    </row>
    <row r="299" spans="1:7" x14ac:dyDescent="0.25">
      <c r="A299" s="12" t="s">
        <v>22</v>
      </c>
      <c r="B299" s="6" t="s">
        <v>414</v>
      </c>
      <c r="C299" s="7" t="s">
        <v>20</v>
      </c>
      <c r="D299" s="8">
        <v>3</v>
      </c>
      <c r="E299" s="9">
        <v>132.16</v>
      </c>
      <c r="F299" s="10">
        <f t="shared" si="4"/>
        <v>396.48</v>
      </c>
      <c r="G299" s="37">
        <v>46002</v>
      </c>
    </row>
    <row r="300" spans="1:7" x14ac:dyDescent="0.25">
      <c r="A300" s="5" t="s">
        <v>22</v>
      </c>
      <c r="B300" s="6" t="s">
        <v>246</v>
      </c>
      <c r="C300" s="7" t="s">
        <v>20</v>
      </c>
      <c r="D300" s="8">
        <v>4</v>
      </c>
      <c r="E300" s="9">
        <v>75.040000000000006</v>
      </c>
      <c r="F300" s="10">
        <f t="shared" si="4"/>
        <v>300.16000000000003</v>
      </c>
      <c r="G300" s="37">
        <v>46002</v>
      </c>
    </row>
    <row r="301" spans="1:7" x14ac:dyDescent="0.25">
      <c r="A301" s="12" t="s">
        <v>22</v>
      </c>
      <c r="B301" s="6" t="s">
        <v>315</v>
      </c>
      <c r="C301" s="7" t="s">
        <v>20</v>
      </c>
      <c r="D301" s="8">
        <v>10</v>
      </c>
      <c r="E301" s="9">
        <v>175.58</v>
      </c>
      <c r="F301" s="10">
        <f t="shared" si="4"/>
        <v>1755.8000000000002</v>
      </c>
      <c r="G301" s="37">
        <v>46002</v>
      </c>
    </row>
    <row r="302" spans="1:7" x14ac:dyDescent="0.25">
      <c r="A302" s="5" t="s">
        <v>22</v>
      </c>
      <c r="B302" s="6" t="s">
        <v>384</v>
      </c>
      <c r="C302" s="7" t="s">
        <v>20</v>
      </c>
      <c r="D302" s="8">
        <v>10</v>
      </c>
      <c r="E302" s="9">
        <v>184.78</v>
      </c>
      <c r="F302" s="10">
        <f t="shared" si="4"/>
        <v>1847.8</v>
      </c>
      <c r="G302" s="37">
        <v>46002</v>
      </c>
    </row>
    <row r="303" spans="1:7" x14ac:dyDescent="0.25">
      <c r="A303" s="5" t="s">
        <v>22</v>
      </c>
      <c r="B303" s="6" t="s">
        <v>365</v>
      </c>
      <c r="C303" s="7" t="s">
        <v>20</v>
      </c>
      <c r="D303" s="8">
        <v>15</v>
      </c>
      <c r="E303" s="9">
        <v>54.28</v>
      </c>
      <c r="F303" s="10">
        <f t="shared" si="4"/>
        <v>814.2</v>
      </c>
      <c r="G303" s="37">
        <v>46002</v>
      </c>
    </row>
    <row r="304" spans="1:7" x14ac:dyDescent="0.25">
      <c r="A304" s="5" t="s">
        <v>22</v>
      </c>
      <c r="B304" s="6" t="s">
        <v>353</v>
      </c>
      <c r="C304" s="7" t="s">
        <v>20</v>
      </c>
      <c r="D304" s="8">
        <v>25</v>
      </c>
      <c r="E304" s="9">
        <v>25.96</v>
      </c>
      <c r="F304" s="10">
        <f t="shared" si="4"/>
        <v>649</v>
      </c>
      <c r="G304" s="37">
        <v>46002</v>
      </c>
    </row>
    <row r="305" spans="1:7" x14ac:dyDescent="0.25">
      <c r="A305" s="5" t="s">
        <v>22</v>
      </c>
      <c r="B305" s="6" t="s">
        <v>372</v>
      </c>
      <c r="C305" s="7" t="s">
        <v>20</v>
      </c>
      <c r="D305" s="8">
        <v>8</v>
      </c>
      <c r="E305" s="9">
        <v>49.56</v>
      </c>
      <c r="F305" s="10">
        <f t="shared" si="4"/>
        <v>396.48</v>
      </c>
      <c r="G305" s="37">
        <v>46002</v>
      </c>
    </row>
    <row r="306" spans="1:7" x14ac:dyDescent="0.25">
      <c r="A306" s="5" t="s">
        <v>22</v>
      </c>
      <c r="B306" s="6" t="s">
        <v>388</v>
      </c>
      <c r="C306" s="7" t="s">
        <v>20</v>
      </c>
      <c r="D306" s="8">
        <v>10</v>
      </c>
      <c r="E306" s="9">
        <v>489.93</v>
      </c>
      <c r="F306" s="10">
        <f t="shared" si="4"/>
        <v>4899.3</v>
      </c>
      <c r="G306" s="37">
        <v>46002</v>
      </c>
    </row>
    <row r="307" spans="1:7" x14ac:dyDescent="0.25">
      <c r="A307" s="11" t="s">
        <v>18</v>
      </c>
      <c r="B307" s="6" t="s">
        <v>532</v>
      </c>
      <c r="C307" s="7" t="s">
        <v>20</v>
      </c>
      <c r="D307" s="8">
        <v>3</v>
      </c>
      <c r="E307" s="9">
        <v>16199.18</v>
      </c>
      <c r="F307" s="10">
        <f t="shared" si="4"/>
        <v>48597.54</v>
      </c>
      <c r="G307" s="37">
        <v>46002</v>
      </c>
    </row>
    <row r="308" spans="1:7" x14ac:dyDescent="0.25">
      <c r="A308" s="5" t="s">
        <v>8</v>
      </c>
      <c r="B308" s="6" t="s">
        <v>405</v>
      </c>
      <c r="C308" s="7" t="s">
        <v>20</v>
      </c>
      <c r="D308" s="8">
        <v>9</v>
      </c>
      <c r="E308" s="9">
        <v>104.43</v>
      </c>
      <c r="F308" s="10">
        <f t="shared" si="4"/>
        <v>939.87000000000012</v>
      </c>
      <c r="G308" s="37">
        <v>46002</v>
      </c>
    </row>
    <row r="309" spans="1:7" x14ac:dyDescent="0.25">
      <c r="A309" s="11" t="s">
        <v>22</v>
      </c>
      <c r="B309" s="6" t="s">
        <v>381</v>
      </c>
      <c r="C309" s="7" t="s">
        <v>20</v>
      </c>
      <c r="D309" s="8">
        <v>10</v>
      </c>
      <c r="E309" s="9">
        <v>150.44999999999999</v>
      </c>
      <c r="F309" s="10">
        <f t="shared" si="4"/>
        <v>1504.5</v>
      </c>
      <c r="G309" s="37">
        <v>46002</v>
      </c>
    </row>
    <row r="310" spans="1:7" x14ac:dyDescent="0.25">
      <c r="A310" s="11" t="s">
        <v>22</v>
      </c>
      <c r="B310" s="6" t="s">
        <v>361</v>
      </c>
      <c r="C310" s="7" t="s">
        <v>20</v>
      </c>
      <c r="D310" s="8">
        <v>20</v>
      </c>
      <c r="E310" s="9">
        <v>99.12</v>
      </c>
      <c r="F310" s="10">
        <f t="shared" si="4"/>
        <v>1982.4</v>
      </c>
      <c r="G310" s="37">
        <v>46002</v>
      </c>
    </row>
    <row r="311" spans="1:7" x14ac:dyDescent="0.25">
      <c r="A311" s="11" t="s">
        <v>22</v>
      </c>
      <c r="B311" s="6" t="s">
        <v>375</v>
      </c>
      <c r="C311" s="7" t="s">
        <v>20</v>
      </c>
      <c r="D311" s="8">
        <v>10</v>
      </c>
      <c r="E311" s="9">
        <v>155.76</v>
      </c>
      <c r="F311" s="10">
        <f t="shared" si="4"/>
        <v>1557.6</v>
      </c>
      <c r="G311" s="37">
        <v>46002</v>
      </c>
    </row>
    <row r="312" spans="1:7" x14ac:dyDescent="0.25">
      <c r="A312" s="11" t="s">
        <v>22</v>
      </c>
      <c r="B312" s="6" t="s">
        <v>368</v>
      </c>
      <c r="C312" s="7" t="s">
        <v>20</v>
      </c>
      <c r="D312" s="8">
        <v>20</v>
      </c>
      <c r="E312" s="9">
        <v>46.02</v>
      </c>
      <c r="F312" s="10">
        <f t="shared" si="4"/>
        <v>920.40000000000009</v>
      </c>
      <c r="G312" s="37">
        <v>46002</v>
      </c>
    </row>
    <row r="313" spans="1:7" x14ac:dyDescent="0.25">
      <c r="A313" s="5" t="s">
        <v>22</v>
      </c>
      <c r="B313" s="6" t="s">
        <v>331</v>
      </c>
      <c r="C313" s="7" t="s">
        <v>360</v>
      </c>
      <c r="D313" s="8">
        <v>2</v>
      </c>
      <c r="E313" s="9">
        <v>303.02</v>
      </c>
      <c r="F313" s="10">
        <f t="shared" si="4"/>
        <v>606.04</v>
      </c>
      <c r="G313" s="37">
        <v>46002</v>
      </c>
    </row>
    <row r="314" spans="1:7" x14ac:dyDescent="0.25">
      <c r="A314" s="11" t="s">
        <v>22</v>
      </c>
      <c r="B314" s="6" t="s">
        <v>393</v>
      </c>
      <c r="C314" s="7" t="s">
        <v>20</v>
      </c>
      <c r="D314" s="8">
        <v>1</v>
      </c>
      <c r="E314" s="9">
        <v>1097.4000000000001</v>
      </c>
      <c r="F314" s="10">
        <f t="shared" si="4"/>
        <v>1097.4000000000001</v>
      </c>
      <c r="G314" s="37">
        <v>46002</v>
      </c>
    </row>
    <row r="315" spans="1:7" ht="30" x14ac:dyDescent="0.25">
      <c r="A315" s="5" t="s">
        <v>22</v>
      </c>
      <c r="B315" s="6" t="s">
        <v>336</v>
      </c>
      <c r="C315" s="7" t="s">
        <v>54</v>
      </c>
      <c r="D315" s="8">
        <v>1.5</v>
      </c>
      <c r="E315" s="9">
        <v>531</v>
      </c>
      <c r="F315" s="10">
        <f t="shared" si="4"/>
        <v>796.5</v>
      </c>
      <c r="G315" s="37">
        <v>46002</v>
      </c>
    </row>
    <row r="316" spans="1:7" x14ac:dyDescent="0.25">
      <c r="A316" s="5" t="s">
        <v>22</v>
      </c>
      <c r="B316" s="6" t="s">
        <v>354</v>
      </c>
      <c r="C316" s="7" t="s">
        <v>20</v>
      </c>
      <c r="D316" s="8">
        <v>10</v>
      </c>
      <c r="E316" s="9">
        <v>219.48</v>
      </c>
      <c r="F316" s="10">
        <f t="shared" si="4"/>
        <v>2194.7999999999997</v>
      </c>
      <c r="G316" s="37">
        <v>46002</v>
      </c>
    </row>
    <row r="317" spans="1:7" x14ac:dyDescent="0.25">
      <c r="A317" s="5" t="s">
        <v>22</v>
      </c>
      <c r="B317" s="6" t="s">
        <v>313</v>
      </c>
      <c r="C317" s="7" t="s">
        <v>20</v>
      </c>
      <c r="D317" s="8">
        <v>2</v>
      </c>
      <c r="E317" s="9">
        <v>4531.2</v>
      </c>
      <c r="F317" s="10">
        <f t="shared" si="4"/>
        <v>9062.4</v>
      </c>
      <c r="G317" s="37">
        <v>46002</v>
      </c>
    </row>
    <row r="318" spans="1:7" x14ac:dyDescent="0.25">
      <c r="A318" s="5" t="s">
        <v>22</v>
      </c>
      <c r="B318" s="6" t="s">
        <v>373</v>
      </c>
      <c r="C318" s="7" t="s">
        <v>20</v>
      </c>
      <c r="D318" s="8">
        <v>10</v>
      </c>
      <c r="E318" s="9">
        <v>77.88</v>
      </c>
      <c r="F318" s="10">
        <f t="shared" si="4"/>
        <v>778.8</v>
      </c>
      <c r="G318" s="37">
        <v>46002</v>
      </c>
    </row>
    <row r="319" spans="1:7" x14ac:dyDescent="0.25">
      <c r="A319" s="5" t="s">
        <v>22</v>
      </c>
      <c r="B319" s="6" t="s">
        <v>385</v>
      </c>
      <c r="C319" s="7" t="s">
        <v>20</v>
      </c>
      <c r="D319" s="8">
        <v>10</v>
      </c>
      <c r="E319" s="9">
        <v>276.12</v>
      </c>
      <c r="F319" s="10">
        <f t="shared" si="4"/>
        <v>2761.2</v>
      </c>
      <c r="G319" s="37">
        <v>46002</v>
      </c>
    </row>
    <row r="320" spans="1:7" x14ac:dyDescent="0.25">
      <c r="A320" s="5" t="s">
        <v>22</v>
      </c>
      <c r="B320" s="6" t="s">
        <v>366</v>
      </c>
      <c r="C320" s="7" t="s">
        <v>20</v>
      </c>
      <c r="D320" s="8">
        <v>10</v>
      </c>
      <c r="E320" s="9">
        <v>101.95</v>
      </c>
      <c r="F320" s="10">
        <f t="shared" si="4"/>
        <v>1019.5</v>
      </c>
      <c r="G320" s="37">
        <v>46002</v>
      </c>
    </row>
    <row r="321" spans="1:7" x14ac:dyDescent="0.25">
      <c r="A321" s="5" t="s">
        <v>22</v>
      </c>
      <c r="B321" s="6" t="s">
        <v>359</v>
      </c>
      <c r="C321" s="7" t="s">
        <v>20</v>
      </c>
      <c r="D321" s="8">
        <v>10</v>
      </c>
      <c r="E321" s="9">
        <v>94.4</v>
      </c>
      <c r="F321" s="10">
        <f t="shared" si="4"/>
        <v>944</v>
      </c>
      <c r="G321" s="36">
        <v>46002</v>
      </c>
    </row>
    <row r="322" spans="1:7" x14ac:dyDescent="0.25">
      <c r="A322" s="11" t="s">
        <v>111</v>
      </c>
      <c r="B322" s="6" t="s">
        <v>49</v>
      </c>
      <c r="C322" s="7" t="s">
        <v>50</v>
      </c>
      <c r="D322" s="8">
        <v>186</v>
      </c>
      <c r="E322" s="9">
        <v>209.76</v>
      </c>
      <c r="F322" s="9">
        <f t="shared" si="4"/>
        <v>39015.360000000001</v>
      </c>
      <c r="G322" s="36">
        <v>46002</v>
      </c>
    </row>
    <row r="323" spans="1:7" x14ac:dyDescent="0.25">
      <c r="A323" s="5" t="s">
        <v>27</v>
      </c>
      <c r="B323" s="6" t="s">
        <v>422</v>
      </c>
      <c r="C323" s="7" t="s">
        <v>20</v>
      </c>
      <c r="D323" s="8">
        <v>51</v>
      </c>
      <c r="E323" s="9">
        <v>41.3</v>
      </c>
      <c r="F323" s="10">
        <f t="shared" si="4"/>
        <v>2106.2999999999997</v>
      </c>
      <c r="G323" s="36">
        <v>46002</v>
      </c>
    </row>
    <row r="324" spans="1:7" x14ac:dyDescent="0.25">
      <c r="A324" s="5" t="s">
        <v>66</v>
      </c>
      <c r="B324" s="6" t="s">
        <v>421</v>
      </c>
      <c r="C324" s="7" t="s">
        <v>20</v>
      </c>
      <c r="D324" s="8">
        <v>13</v>
      </c>
      <c r="E324" s="9">
        <v>584.1</v>
      </c>
      <c r="F324" s="10">
        <f t="shared" si="4"/>
        <v>7593.3</v>
      </c>
      <c r="G324" s="36">
        <v>46002</v>
      </c>
    </row>
    <row r="325" spans="1:7" x14ac:dyDescent="0.25">
      <c r="A325" s="16" t="s">
        <v>18</v>
      </c>
      <c r="B325" s="6" t="s">
        <v>444</v>
      </c>
      <c r="C325" s="7" t="s">
        <v>21</v>
      </c>
      <c r="D325" s="8">
        <v>5</v>
      </c>
      <c r="E325" s="9">
        <v>987.66</v>
      </c>
      <c r="F325" s="10">
        <f t="shared" si="4"/>
        <v>4938.3</v>
      </c>
      <c r="G325" s="36">
        <v>46002</v>
      </c>
    </row>
    <row r="326" spans="1:7" x14ac:dyDescent="0.25">
      <c r="A326" s="5" t="s">
        <v>16</v>
      </c>
      <c r="B326" s="6" t="s">
        <v>442</v>
      </c>
      <c r="C326" s="7" t="s">
        <v>20</v>
      </c>
      <c r="D326" s="8">
        <v>10</v>
      </c>
      <c r="E326" s="9">
        <v>114.46</v>
      </c>
      <c r="F326" s="10">
        <f t="shared" si="4"/>
        <v>1144.5999999999999</v>
      </c>
      <c r="G326" s="36">
        <v>46002</v>
      </c>
    </row>
    <row r="327" spans="1:7" x14ac:dyDescent="0.25">
      <c r="A327" s="5" t="s">
        <v>16</v>
      </c>
      <c r="B327" s="6" t="s">
        <v>440</v>
      </c>
      <c r="C327" s="7" t="s">
        <v>20</v>
      </c>
      <c r="D327" s="8">
        <v>50</v>
      </c>
      <c r="E327" s="9">
        <v>1013.62</v>
      </c>
      <c r="F327" s="10">
        <f t="shared" si="4"/>
        <v>50681</v>
      </c>
      <c r="G327" s="36">
        <v>46002</v>
      </c>
    </row>
    <row r="328" spans="1:7" x14ac:dyDescent="0.25">
      <c r="A328" s="5" t="s">
        <v>22</v>
      </c>
      <c r="B328" s="6" t="s">
        <v>445</v>
      </c>
      <c r="C328" s="7" t="s">
        <v>20</v>
      </c>
      <c r="D328" s="8">
        <v>6</v>
      </c>
      <c r="E328" s="9">
        <v>624.22</v>
      </c>
      <c r="F328" s="10">
        <f t="shared" si="4"/>
        <v>3745.32</v>
      </c>
      <c r="G328" s="36">
        <v>46002</v>
      </c>
    </row>
    <row r="329" spans="1:7" x14ac:dyDescent="0.25">
      <c r="A329" s="5" t="s">
        <v>16</v>
      </c>
      <c r="B329" s="6" t="s">
        <v>427</v>
      </c>
      <c r="C329" s="7" t="s">
        <v>20</v>
      </c>
      <c r="D329" s="8">
        <v>7</v>
      </c>
      <c r="E329" s="9">
        <v>421.26</v>
      </c>
      <c r="F329" s="10">
        <f t="shared" si="4"/>
        <v>2948.8199999999997</v>
      </c>
      <c r="G329" s="36">
        <v>46002</v>
      </c>
    </row>
    <row r="330" spans="1:7" x14ac:dyDescent="0.25">
      <c r="A330" s="5" t="s">
        <v>16</v>
      </c>
      <c r="B330" s="6" t="s">
        <v>428</v>
      </c>
      <c r="C330" s="7" t="s">
        <v>20</v>
      </c>
      <c r="D330" s="8">
        <v>8</v>
      </c>
      <c r="E330" s="9">
        <v>421.26</v>
      </c>
      <c r="F330" s="10">
        <f t="shared" si="4"/>
        <v>3370.08</v>
      </c>
      <c r="G330" s="36">
        <v>46002</v>
      </c>
    </row>
    <row r="331" spans="1:7" x14ac:dyDescent="0.25">
      <c r="A331" s="5" t="s">
        <v>22</v>
      </c>
      <c r="B331" s="6" t="s">
        <v>439</v>
      </c>
      <c r="C331" s="7" t="s">
        <v>20</v>
      </c>
      <c r="D331" s="8">
        <v>2</v>
      </c>
      <c r="E331" s="9">
        <v>2633.76</v>
      </c>
      <c r="F331" s="10">
        <f t="shared" si="4"/>
        <v>5267.52</v>
      </c>
      <c r="G331" s="36">
        <v>46002</v>
      </c>
    </row>
    <row r="332" spans="1:7" x14ac:dyDescent="0.25">
      <c r="A332" s="5" t="s">
        <v>16</v>
      </c>
      <c r="B332" s="6" t="s">
        <v>435</v>
      </c>
      <c r="C332" s="7" t="s">
        <v>20</v>
      </c>
      <c r="D332" s="8">
        <v>8</v>
      </c>
      <c r="E332" s="9">
        <v>330.4</v>
      </c>
      <c r="F332" s="10">
        <f t="shared" si="4"/>
        <v>2643.2</v>
      </c>
      <c r="G332" s="36">
        <v>46002</v>
      </c>
    </row>
    <row r="333" spans="1:7" x14ac:dyDescent="0.25">
      <c r="A333" s="12" t="s">
        <v>16</v>
      </c>
      <c r="B333" s="6" t="s">
        <v>518</v>
      </c>
      <c r="C333" s="7" t="s">
        <v>10</v>
      </c>
      <c r="D333" s="8">
        <v>8</v>
      </c>
      <c r="E333" s="9">
        <v>101.48</v>
      </c>
      <c r="F333" s="10">
        <f t="shared" si="4"/>
        <v>811.84</v>
      </c>
      <c r="G333" s="36">
        <v>46002</v>
      </c>
    </row>
    <row r="334" spans="1:7" x14ac:dyDescent="0.25">
      <c r="A334" s="7" t="s">
        <v>22</v>
      </c>
      <c r="B334" s="6" t="s">
        <v>430</v>
      </c>
      <c r="C334" s="7" t="s">
        <v>20</v>
      </c>
      <c r="D334" s="8">
        <v>8</v>
      </c>
      <c r="E334" s="9">
        <v>1215.4000000000001</v>
      </c>
      <c r="F334" s="10">
        <f t="shared" ref="F334:F397" si="5">+D334*E334</f>
        <v>9723.2000000000007</v>
      </c>
      <c r="G334" s="36">
        <v>46002</v>
      </c>
    </row>
    <row r="335" spans="1:7" x14ac:dyDescent="0.25">
      <c r="A335" s="5" t="s">
        <v>22</v>
      </c>
      <c r="B335" s="6" t="s">
        <v>434</v>
      </c>
      <c r="C335" s="7" t="s">
        <v>20</v>
      </c>
      <c r="D335" s="8">
        <v>1</v>
      </c>
      <c r="E335" s="9">
        <v>424.8</v>
      </c>
      <c r="F335" s="10">
        <f t="shared" si="5"/>
        <v>424.8</v>
      </c>
      <c r="G335" s="36">
        <v>46002</v>
      </c>
    </row>
    <row r="336" spans="1:7" x14ac:dyDescent="0.25">
      <c r="A336" s="16" t="s">
        <v>16</v>
      </c>
      <c r="B336" s="6" t="s">
        <v>441</v>
      </c>
      <c r="C336" s="7" t="s">
        <v>20</v>
      </c>
      <c r="D336" s="8">
        <v>5</v>
      </c>
      <c r="E336" s="9">
        <v>627.76</v>
      </c>
      <c r="F336" s="10">
        <f t="shared" si="5"/>
        <v>3138.8</v>
      </c>
      <c r="G336" s="36">
        <v>46002</v>
      </c>
    </row>
    <row r="337" spans="1:7" x14ac:dyDescent="0.25">
      <c r="A337" s="16" t="s">
        <v>16</v>
      </c>
      <c r="B337" s="6" t="s">
        <v>429</v>
      </c>
      <c r="C337" s="7" t="s">
        <v>20</v>
      </c>
      <c r="D337" s="8">
        <v>27</v>
      </c>
      <c r="E337" s="9">
        <v>1044.3</v>
      </c>
      <c r="F337" s="10">
        <f t="shared" si="5"/>
        <v>28196.1</v>
      </c>
      <c r="G337" s="36">
        <v>46002</v>
      </c>
    </row>
    <row r="338" spans="1:7" x14ac:dyDescent="0.25">
      <c r="A338" s="5" t="s">
        <v>16</v>
      </c>
      <c r="B338" s="6" t="s">
        <v>459</v>
      </c>
      <c r="C338" s="7" t="s">
        <v>20</v>
      </c>
      <c r="D338" s="8">
        <v>11</v>
      </c>
      <c r="E338" s="9">
        <v>120.36</v>
      </c>
      <c r="F338" s="10">
        <f t="shared" si="5"/>
        <v>1323.96</v>
      </c>
      <c r="G338" s="36">
        <v>46002</v>
      </c>
    </row>
    <row r="339" spans="1:7" x14ac:dyDescent="0.25">
      <c r="A339" s="5" t="s">
        <v>8</v>
      </c>
      <c r="B339" s="6" t="s">
        <v>443</v>
      </c>
      <c r="C339" s="7" t="s">
        <v>20</v>
      </c>
      <c r="D339" s="8">
        <v>2</v>
      </c>
      <c r="E339" s="9">
        <v>1956.44</v>
      </c>
      <c r="F339" s="10">
        <f t="shared" si="5"/>
        <v>3912.88</v>
      </c>
      <c r="G339" s="36">
        <v>46002</v>
      </c>
    </row>
    <row r="340" spans="1:7" x14ac:dyDescent="0.25">
      <c r="A340" s="5" t="s">
        <v>18</v>
      </c>
      <c r="B340" s="6" t="s">
        <v>426</v>
      </c>
      <c r="C340" s="7" t="s">
        <v>20</v>
      </c>
      <c r="D340" s="8">
        <v>4</v>
      </c>
      <c r="E340" s="9">
        <v>2794.24</v>
      </c>
      <c r="F340" s="10">
        <f t="shared" si="5"/>
        <v>11176.96</v>
      </c>
      <c r="G340" s="36">
        <v>46002</v>
      </c>
    </row>
    <row r="341" spans="1:7" x14ac:dyDescent="0.25">
      <c r="A341" s="5" t="s">
        <v>22</v>
      </c>
      <c r="B341" s="6" t="s">
        <v>423</v>
      </c>
      <c r="C341" s="7" t="s">
        <v>20</v>
      </c>
      <c r="D341" s="8">
        <v>1</v>
      </c>
      <c r="E341" s="9">
        <v>578.20000000000005</v>
      </c>
      <c r="F341" s="10">
        <f t="shared" si="5"/>
        <v>578.20000000000005</v>
      </c>
      <c r="G341" s="36">
        <v>46002</v>
      </c>
    </row>
    <row r="342" spans="1:7" x14ac:dyDescent="0.25">
      <c r="A342" s="16" t="s">
        <v>16</v>
      </c>
      <c r="B342" s="6" t="s">
        <v>425</v>
      </c>
      <c r="C342" s="7" t="s">
        <v>227</v>
      </c>
      <c r="D342" s="8">
        <v>4</v>
      </c>
      <c r="E342" s="9">
        <v>4046.22</v>
      </c>
      <c r="F342" s="10">
        <f t="shared" si="5"/>
        <v>16184.88</v>
      </c>
      <c r="G342" s="36">
        <v>46002</v>
      </c>
    </row>
    <row r="343" spans="1:7" x14ac:dyDescent="0.25">
      <c r="A343" s="16" t="s">
        <v>16</v>
      </c>
      <c r="B343" s="6" t="s">
        <v>424</v>
      </c>
      <c r="C343" s="7" t="s">
        <v>227</v>
      </c>
      <c r="D343" s="8">
        <v>6</v>
      </c>
      <c r="E343" s="9">
        <v>6490</v>
      </c>
      <c r="F343" s="10">
        <f t="shared" si="5"/>
        <v>38940</v>
      </c>
      <c r="G343" s="36">
        <v>46002</v>
      </c>
    </row>
    <row r="344" spans="1:7" x14ac:dyDescent="0.25">
      <c r="A344" s="5" t="s">
        <v>8</v>
      </c>
      <c r="B344" s="6" t="s">
        <v>431</v>
      </c>
      <c r="C344" s="7" t="s">
        <v>20</v>
      </c>
      <c r="D344" s="8">
        <v>10</v>
      </c>
      <c r="E344" s="9">
        <v>1177.6400000000001</v>
      </c>
      <c r="F344" s="10">
        <f t="shared" si="5"/>
        <v>11776.400000000001</v>
      </c>
      <c r="G344" s="36">
        <v>46002</v>
      </c>
    </row>
    <row r="345" spans="1:7" x14ac:dyDescent="0.25">
      <c r="A345" s="5" t="s">
        <v>8</v>
      </c>
      <c r="B345" s="6" t="s">
        <v>432</v>
      </c>
      <c r="C345" s="7" t="s">
        <v>20</v>
      </c>
      <c r="D345" s="8">
        <v>23</v>
      </c>
      <c r="E345" s="9">
        <v>344.56</v>
      </c>
      <c r="F345" s="10">
        <f t="shared" si="5"/>
        <v>7924.88</v>
      </c>
      <c r="G345" s="36">
        <v>46002</v>
      </c>
    </row>
    <row r="346" spans="1:7" x14ac:dyDescent="0.25">
      <c r="A346" s="11" t="s">
        <v>16</v>
      </c>
      <c r="B346" s="6" t="s">
        <v>275</v>
      </c>
      <c r="C346" s="7" t="s">
        <v>10</v>
      </c>
      <c r="D346" s="8">
        <v>17</v>
      </c>
      <c r="E346" s="9">
        <v>114.46</v>
      </c>
      <c r="F346" s="10">
        <f t="shared" si="5"/>
        <v>1945.82</v>
      </c>
      <c r="G346" s="36">
        <v>46002</v>
      </c>
    </row>
    <row r="347" spans="1:7" x14ac:dyDescent="0.25">
      <c r="A347" s="5" t="s">
        <v>16</v>
      </c>
      <c r="B347" s="6" t="s">
        <v>433</v>
      </c>
      <c r="C347" s="7" t="s">
        <v>20</v>
      </c>
      <c r="D347" s="8">
        <v>50</v>
      </c>
      <c r="E347" s="9">
        <v>166.38</v>
      </c>
      <c r="F347" s="10">
        <f t="shared" si="5"/>
        <v>8319</v>
      </c>
      <c r="G347" s="36">
        <v>46002</v>
      </c>
    </row>
    <row r="348" spans="1:7" x14ac:dyDescent="0.25">
      <c r="A348" s="16" t="s">
        <v>111</v>
      </c>
      <c r="B348" s="6" t="s">
        <v>118</v>
      </c>
      <c r="C348" s="7" t="s">
        <v>20</v>
      </c>
      <c r="D348" s="8">
        <v>84</v>
      </c>
      <c r="E348" s="9">
        <v>423.75</v>
      </c>
      <c r="F348" s="10">
        <f t="shared" si="5"/>
        <v>35595</v>
      </c>
      <c r="G348" s="36">
        <v>46002</v>
      </c>
    </row>
    <row r="349" spans="1:7" x14ac:dyDescent="0.25">
      <c r="A349" s="5" t="s">
        <v>35</v>
      </c>
      <c r="B349" s="6" t="s">
        <v>447</v>
      </c>
      <c r="C349" s="7" t="s">
        <v>109</v>
      </c>
      <c r="D349" s="8">
        <v>30</v>
      </c>
      <c r="E349" s="9">
        <v>20.059999999999999</v>
      </c>
      <c r="F349" s="10">
        <f t="shared" si="5"/>
        <v>601.79999999999995</v>
      </c>
      <c r="G349" s="36">
        <v>46002</v>
      </c>
    </row>
    <row r="350" spans="1:7" x14ac:dyDescent="0.25">
      <c r="A350" s="5" t="s">
        <v>35</v>
      </c>
      <c r="B350" s="6" t="s">
        <v>446</v>
      </c>
      <c r="C350" s="7" t="s">
        <v>20</v>
      </c>
      <c r="D350" s="8">
        <v>42</v>
      </c>
      <c r="E350" s="9">
        <v>22.42</v>
      </c>
      <c r="F350" s="10">
        <f t="shared" si="5"/>
        <v>941.6400000000001</v>
      </c>
      <c r="G350" s="36">
        <v>46002</v>
      </c>
    </row>
    <row r="351" spans="1:7" x14ac:dyDescent="0.25">
      <c r="A351" s="5" t="s">
        <v>111</v>
      </c>
      <c r="B351" s="6" t="s">
        <v>112</v>
      </c>
      <c r="C351" s="7" t="s">
        <v>20</v>
      </c>
      <c r="D351" s="8">
        <v>71</v>
      </c>
      <c r="E351" s="9">
        <v>26.63</v>
      </c>
      <c r="F351" s="10">
        <f t="shared" si="5"/>
        <v>1890.73</v>
      </c>
      <c r="G351" s="36">
        <v>46002</v>
      </c>
    </row>
    <row r="352" spans="1:7" x14ac:dyDescent="0.25">
      <c r="A352" s="5" t="s">
        <v>35</v>
      </c>
      <c r="B352" s="6" t="s">
        <v>108</v>
      </c>
      <c r="C352" s="7" t="s">
        <v>109</v>
      </c>
      <c r="D352" s="8">
        <v>40</v>
      </c>
      <c r="E352" s="9">
        <v>25.99</v>
      </c>
      <c r="F352" s="10">
        <f t="shared" si="5"/>
        <v>1039.5999999999999</v>
      </c>
      <c r="G352" s="36">
        <v>46002</v>
      </c>
    </row>
    <row r="353" spans="1:7" x14ac:dyDescent="0.25">
      <c r="A353" s="5" t="s">
        <v>35</v>
      </c>
      <c r="B353" s="6" t="s">
        <v>51</v>
      </c>
      <c r="C353" s="7" t="s">
        <v>52</v>
      </c>
      <c r="D353" s="8">
        <v>107</v>
      </c>
      <c r="E353" s="9">
        <v>62.63</v>
      </c>
      <c r="F353" s="9">
        <f t="shared" si="5"/>
        <v>6701.41</v>
      </c>
      <c r="G353" s="36">
        <v>46002</v>
      </c>
    </row>
    <row r="354" spans="1:7" x14ac:dyDescent="0.25">
      <c r="A354" s="5" t="s">
        <v>8</v>
      </c>
      <c r="B354" s="6" t="s">
        <v>450</v>
      </c>
      <c r="C354" s="7" t="s">
        <v>20</v>
      </c>
      <c r="D354" s="8">
        <v>55</v>
      </c>
      <c r="E354" s="9">
        <v>136.99</v>
      </c>
      <c r="F354" s="10">
        <f t="shared" si="5"/>
        <v>7534.4500000000007</v>
      </c>
      <c r="G354" s="36">
        <v>46002</v>
      </c>
    </row>
    <row r="355" spans="1:7" x14ac:dyDescent="0.25">
      <c r="A355" s="5" t="s">
        <v>8</v>
      </c>
      <c r="B355" s="6" t="s">
        <v>452</v>
      </c>
      <c r="C355" s="7" t="s">
        <v>20</v>
      </c>
      <c r="D355" s="8">
        <v>23</v>
      </c>
      <c r="E355" s="9">
        <v>171.99</v>
      </c>
      <c r="F355" s="10">
        <f t="shared" si="5"/>
        <v>3955.7700000000004</v>
      </c>
      <c r="G355" s="36">
        <v>46002</v>
      </c>
    </row>
    <row r="356" spans="1:7" x14ac:dyDescent="0.25">
      <c r="A356" s="5" t="s">
        <v>35</v>
      </c>
      <c r="B356" s="6" t="s">
        <v>448</v>
      </c>
      <c r="C356" s="7" t="s">
        <v>173</v>
      </c>
      <c r="D356" s="8">
        <v>43</v>
      </c>
      <c r="E356" s="9">
        <v>58.65</v>
      </c>
      <c r="F356" s="10">
        <f t="shared" si="5"/>
        <v>2521.9499999999998</v>
      </c>
      <c r="G356" s="36">
        <v>46002</v>
      </c>
    </row>
    <row r="357" spans="1:7" x14ac:dyDescent="0.25">
      <c r="A357" s="16" t="s">
        <v>35</v>
      </c>
      <c r="B357" s="6" t="s">
        <v>453</v>
      </c>
      <c r="C357" s="7" t="s">
        <v>20</v>
      </c>
      <c r="D357" s="8">
        <v>2</v>
      </c>
      <c r="E357" s="9">
        <v>531</v>
      </c>
      <c r="F357" s="10">
        <f t="shared" si="5"/>
        <v>1062</v>
      </c>
      <c r="G357" s="36">
        <v>46002</v>
      </c>
    </row>
    <row r="358" spans="1:7" x14ac:dyDescent="0.25">
      <c r="A358" s="5" t="s">
        <v>35</v>
      </c>
      <c r="B358" s="6" t="s">
        <v>296</v>
      </c>
      <c r="C358" s="7" t="s">
        <v>20</v>
      </c>
      <c r="D358" s="8">
        <v>9</v>
      </c>
      <c r="E358" s="9">
        <v>321.16000000000003</v>
      </c>
      <c r="F358" s="10">
        <f t="shared" si="5"/>
        <v>2890.44</v>
      </c>
      <c r="G358" s="36">
        <v>46002</v>
      </c>
    </row>
    <row r="359" spans="1:7" x14ac:dyDescent="0.25">
      <c r="A359" s="5" t="s">
        <v>35</v>
      </c>
      <c r="B359" s="6" t="s">
        <v>449</v>
      </c>
      <c r="C359" s="7" t="s">
        <v>20</v>
      </c>
      <c r="D359" s="8">
        <v>56</v>
      </c>
      <c r="E359" s="9">
        <v>31.39</v>
      </c>
      <c r="F359" s="10">
        <f t="shared" si="5"/>
        <v>1757.8400000000001</v>
      </c>
      <c r="G359" s="36">
        <v>46002</v>
      </c>
    </row>
    <row r="360" spans="1:7" x14ac:dyDescent="0.25">
      <c r="A360" s="7" t="s">
        <v>27</v>
      </c>
      <c r="B360" s="17" t="s">
        <v>29</v>
      </c>
      <c r="C360" s="18" t="s">
        <v>20</v>
      </c>
      <c r="D360" s="18">
        <v>0</v>
      </c>
      <c r="E360" s="10">
        <v>246.5</v>
      </c>
      <c r="F360" s="10">
        <f t="shared" si="5"/>
        <v>0</v>
      </c>
      <c r="G360" s="36">
        <v>46002</v>
      </c>
    </row>
    <row r="361" spans="1:7" x14ac:dyDescent="0.25">
      <c r="A361" s="16" t="s">
        <v>27</v>
      </c>
      <c r="B361" s="6" t="s">
        <v>454</v>
      </c>
      <c r="C361" s="7" t="s">
        <v>20</v>
      </c>
      <c r="D361" s="8">
        <v>29</v>
      </c>
      <c r="E361" s="9">
        <v>21.24</v>
      </c>
      <c r="F361" s="10">
        <f t="shared" si="5"/>
        <v>615.95999999999992</v>
      </c>
      <c r="G361" s="36">
        <v>46002</v>
      </c>
    </row>
    <row r="362" spans="1:7" x14ac:dyDescent="0.25">
      <c r="A362" s="5" t="s">
        <v>27</v>
      </c>
      <c r="B362" s="6" t="s">
        <v>456</v>
      </c>
      <c r="C362" s="7" t="s">
        <v>20</v>
      </c>
      <c r="D362" s="8">
        <v>18</v>
      </c>
      <c r="E362" s="9">
        <v>413</v>
      </c>
      <c r="F362" s="10">
        <f t="shared" si="5"/>
        <v>7434</v>
      </c>
      <c r="G362" s="36">
        <v>46002</v>
      </c>
    </row>
    <row r="363" spans="1:7" x14ac:dyDescent="0.25">
      <c r="A363" s="5" t="s">
        <v>27</v>
      </c>
      <c r="B363" s="6" t="s">
        <v>455</v>
      </c>
      <c r="C363" s="7" t="s">
        <v>20</v>
      </c>
      <c r="D363" s="8">
        <v>57</v>
      </c>
      <c r="E363" s="9">
        <v>115.64</v>
      </c>
      <c r="F363" s="10">
        <f t="shared" si="5"/>
        <v>6591.4800000000005</v>
      </c>
      <c r="G363" s="36">
        <v>46002</v>
      </c>
    </row>
    <row r="364" spans="1:7" x14ac:dyDescent="0.25">
      <c r="A364" s="5" t="s">
        <v>31</v>
      </c>
      <c r="B364" s="6" t="s">
        <v>458</v>
      </c>
      <c r="C364" s="7" t="s">
        <v>20</v>
      </c>
      <c r="D364" s="8">
        <v>1</v>
      </c>
      <c r="E364" s="9">
        <v>613.6</v>
      </c>
      <c r="F364" s="10">
        <f t="shared" si="5"/>
        <v>613.6</v>
      </c>
      <c r="G364" s="36">
        <v>46002</v>
      </c>
    </row>
    <row r="365" spans="1:7" x14ac:dyDescent="0.25">
      <c r="A365" s="7" t="s">
        <v>8</v>
      </c>
      <c r="B365" s="6" t="s">
        <v>287</v>
      </c>
      <c r="C365" s="7" t="s">
        <v>288</v>
      </c>
      <c r="D365" s="8">
        <v>55</v>
      </c>
      <c r="E365" s="9">
        <v>100.51</v>
      </c>
      <c r="F365" s="10">
        <f t="shared" si="5"/>
        <v>5528.05</v>
      </c>
      <c r="G365" s="36">
        <v>46002</v>
      </c>
    </row>
    <row r="366" spans="1:7" x14ac:dyDescent="0.25">
      <c r="A366" s="16" t="s">
        <v>18</v>
      </c>
      <c r="B366" s="6" t="s">
        <v>468</v>
      </c>
      <c r="C366" s="7" t="s">
        <v>20</v>
      </c>
      <c r="D366" s="8">
        <v>5</v>
      </c>
      <c r="E366" s="9">
        <v>666.7</v>
      </c>
      <c r="F366" s="10">
        <f t="shared" si="5"/>
        <v>3333.5</v>
      </c>
      <c r="G366" s="36">
        <v>46002</v>
      </c>
    </row>
    <row r="367" spans="1:7" x14ac:dyDescent="0.25">
      <c r="A367" s="5" t="s">
        <v>16</v>
      </c>
      <c r="B367" s="6" t="s">
        <v>491</v>
      </c>
      <c r="C367" s="7" t="s">
        <v>20</v>
      </c>
      <c r="D367" s="8">
        <v>5</v>
      </c>
      <c r="E367" s="9">
        <v>2023.7</v>
      </c>
      <c r="F367" s="10">
        <f t="shared" si="5"/>
        <v>10118.5</v>
      </c>
      <c r="G367" s="36">
        <v>46002</v>
      </c>
    </row>
    <row r="368" spans="1:7" x14ac:dyDescent="0.25">
      <c r="A368" s="5" t="s">
        <v>22</v>
      </c>
      <c r="B368" s="6" t="s">
        <v>477</v>
      </c>
      <c r="C368" s="7" t="s">
        <v>20</v>
      </c>
      <c r="D368" s="8">
        <v>3</v>
      </c>
      <c r="E368" s="9">
        <v>130.97999999999999</v>
      </c>
      <c r="F368" s="10">
        <f t="shared" si="5"/>
        <v>392.93999999999994</v>
      </c>
      <c r="G368" s="36">
        <v>46002</v>
      </c>
    </row>
    <row r="369" spans="1:7" ht="30" x14ac:dyDescent="0.25">
      <c r="A369" s="5" t="s">
        <v>129</v>
      </c>
      <c r="B369" s="6" t="s">
        <v>486</v>
      </c>
      <c r="C369" s="7" t="s">
        <v>20</v>
      </c>
      <c r="D369" s="8">
        <v>1</v>
      </c>
      <c r="E369" s="9">
        <v>5714.74</v>
      </c>
      <c r="F369" s="10">
        <f t="shared" si="5"/>
        <v>5714.74</v>
      </c>
      <c r="G369" s="36">
        <v>46002</v>
      </c>
    </row>
    <row r="370" spans="1:7" x14ac:dyDescent="0.25">
      <c r="A370" s="5" t="s">
        <v>22</v>
      </c>
      <c r="B370" s="6" t="s">
        <v>488</v>
      </c>
      <c r="C370" s="7" t="s">
        <v>20</v>
      </c>
      <c r="D370" s="8">
        <v>1</v>
      </c>
      <c r="E370" s="9">
        <v>1564.68</v>
      </c>
      <c r="F370" s="10">
        <f t="shared" si="5"/>
        <v>1564.68</v>
      </c>
      <c r="G370" s="36">
        <v>46002</v>
      </c>
    </row>
    <row r="371" spans="1:7" x14ac:dyDescent="0.25">
      <c r="A371" s="16" t="s">
        <v>16</v>
      </c>
      <c r="B371" s="6" t="s">
        <v>484</v>
      </c>
      <c r="C371" s="7" t="s">
        <v>20</v>
      </c>
      <c r="D371" s="8">
        <v>20</v>
      </c>
      <c r="E371" s="9">
        <v>253.7</v>
      </c>
      <c r="F371" s="10">
        <f t="shared" si="5"/>
        <v>5074</v>
      </c>
      <c r="G371" s="36">
        <v>46002</v>
      </c>
    </row>
    <row r="372" spans="1:7" x14ac:dyDescent="0.25">
      <c r="A372" s="5" t="s">
        <v>22</v>
      </c>
      <c r="B372" s="6" t="s">
        <v>496</v>
      </c>
      <c r="C372" s="7" t="s">
        <v>20</v>
      </c>
      <c r="D372" s="8">
        <v>3</v>
      </c>
      <c r="E372" s="9">
        <v>3422</v>
      </c>
      <c r="F372" s="10">
        <f t="shared" si="5"/>
        <v>10266</v>
      </c>
      <c r="G372" s="36">
        <v>46002</v>
      </c>
    </row>
    <row r="373" spans="1:7" x14ac:dyDescent="0.25">
      <c r="A373" s="5"/>
      <c r="B373" s="6" t="s">
        <v>475</v>
      </c>
      <c r="C373" s="7" t="s">
        <v>20</v>
      </c>
      <c r="D373" s="8">
        <v>10</v>
      </c>
      <c r="E373" s="9">
        <v>126.26</v>
      </c>
      <c r="F373" s="10">
        <f t="shared" si="5"/>
        <v>1262.6000000000001</v>
      </c>
      <c r="G373" s="36">
        <v>46002</v>
      </c>
    </row>
    <row r="374" spans="1:7" x14ac:dyDescent="0.25">
      <c r="A374" s="5" t="s">
        <v>27</v>
      </c>
      <c r="B374" s="6" t="s">
        <v>485</v>
      </c>
      <c r="C374" s="7" t="s">
        <v>20</v>
      </c>
      <c r="D374" s="8">
        <v>38</v>
      </c>
      <c r="E374" s="9">
        <v>84.96</v>
      </c>
      <c r="F374" s="10">
        <f t="shared" si="5"/>
        <v>3228.4799999999996</v>
      </c>
      <c r="G374" s="36">
        <v>46002</v>
      </c>
    </row>
    <row r="375" spans="1:7" x14ac:dyDescent="0.25">
      <c r="A375" s="5" t="s">
        <v>22</v>
      </c>
      <c r="B375" s="6" t="s">
        <v>490</v>
      </c>
      <c r="C375" s="7" t="s">
        <v>20</v>
      </c>
      <c r="D375" s="8">
        <v>6</v>
      </c>
      <c r="E375" s="9">
        <v>133.34</v>
      </c>
      <c r="F375" s="10">
        <f t="shared" si="5"/>
        <v>800.04</v>
      </c>
      <c r="G375" s="36">
        <v>46002</v>
      </c>
    </row>
    <row r="376" spans="1:7" x14ac:dyDescent="0.25">
      <c r="A376" s="5" t="s">
        <v>16</v>
      </c>
      <c r="B376" s="6" t="s">
        <v>482</v>
      </c>
      <c r="C376" s="7" t="s">
        <v>20</v>
      </c>
      <c r="D376" s="8">
        <v>10</v>
      </c>
      <c r="E376" s="9">
        <v>590</v>
      </c>
      <c r="F376" s="10">
        <f t="shared" si="5"/>
        <v>5900</v>
      </c>
      <c r="G376" s="36">
        <v>46002</v>
      </c>
    </row>
    <row r="377" spans="1:7" x14ac:dyDescent="0.25">
      <c r="A377" s="16"/>
      <c r="B377" s="6" t="s">
        <v>483</v>
      </c>
      <c r="C377" s="7" t="s">
        <v>20</v>
      </c>
      <c r="D377" s="8">
        <v>10</v>
      </c>
      <c r="E377" s="9">
        <v>624.22</v>
      </c>
      <c r="F377" s="10">
        <f t="shared" si="5"/>
        <v>6242.2000000000007</v>
      </c>
      <c r="G377" s="36">
        <v>46002</v>
      </c>
    </row>
    <row r="378" spans="1:7" ht="30" x14ac:dyDescent="0.25">
      <c r="A378" s="5" t="s">
        <v>16</v>
      </c>
      <c r="B378" s="6" t="s">
        <v>489</v>
      </c>
      <c r="C378" s="7" t="s">
        <v>20</v>
      </c>
      <c r="D378" s="8">
        <v>1</v>
      </c>
      <c r="E378" s="9">
        <v>2857.96</v>
      </c>
      <c r="F378" s="10">
        <f t="shared" si="5"/>
        <v>2857.96</v>
      </c>
      <c r="G378" s="36">
        <v>46002</v>
      </c>
    </row>
    <row r="379" spans="1:7" x14ac:dyDescent="0.25">
      <c r="A379" s="16" t="s">
        <v>16</v>
      </c>
      <c r="B379" s="6" t="s">
        <v>492</v>
      </c>
      <c r="C379" s="7" t="s">
        <v>20</v>
      </c>
      <c r="D379" s="8">
        <v>1</v>
      </c>
      <c r="E379" s="9">
        <v>4928.8599999999997</v>
      </c>
      <c r="F379" s="10">
        <f t="shared" si="5"/>
        <v>4928.8599999999997</v>
      </c>
      <c r="G379" s="36">
        <v>46002</v>
      </c>
    </row>
    <row r="380" spans="1:7" x14ac:dyDescent="0.25">
      <c r="A380" s="5" t="s">
        <v>494</v>
      </c>
      <c r="B380" s="6" t="s">
        <v>493</v>
      </c>
      <c r="C380" s="7" t="s">
        <v>20</v>
      </c>
      <c r="D380" s="8">
        <v>4</v>
      </c>
      <c r="E380" s="9">
        <v>9993.42</v>
      </c>
      <c r="F380" s="10">
        <f t="shared" si="5"/>
        <v>39973.68</v>
      </c>
      <c r="G380" s="36">
        <v>46002</v>
      </c>
    </row>
    <row r="381" spans="1:7" ht="30" x14ac:dyDescent="0.25">
      <c r="A381" s="5" t="s">
        <v>16</v>
      </c>
      <c r="B381" s="6" t="s">
        <v>476</v>
      </c>
      <c r="C381" s="7" t="s">
        <v>20</v>
      </c>
      <c r="D381" s="8">
        <v>9</v>
      </c>
      <c r="E381" s="9">
        <v>457.84</v>
      </c>
      <c r="F381" s="10">
        <f t="shared" si="5"/>
        <v>4120.5599999999995</v>
      </c>
      <c r="G381" s="36">
        <v>46002</v>
      </c>
    </row>
    <row r="382" spans="1:7" x14ac:dyDescent="0.25">
      <c r="A382" s="16" t="s">
        <v>22</v>
      </c>
      <c r="B382" s="6" t="s">
        <v>481</v>
      </c>
      <c r="C382" s="7" t="s">
        <v>20</v>
      </c>
      <c r="D382" s="8">
        <v>3</v>
      </c>
      <c r="E382" s="9">
        <v>1385.32</v>
      </c>
      <c r="F382" s="10">
        <f t="shared" si="5"/>
        <v>4155.96</v>
      </c>
      <c r="G382" s="36">
        <v>46002</v>
      </c>
    </row>
    <row r="383" spans="1:7" x14ac:dyDescent="0.25">
      <c r="A383" s="16" t="s">
        <v>22</v>
      </c>
      <c r="B383" s="6" t="s">
        <v>478</v>
      </c>
      <c r="C383" s="7" t="s">
        <v>20</v>
      </c>
      <c r="D383" s="8">
        <v>4</v>
      </c>
      <c r="E383" s="9">
        <v>1000.64</v>
      </c>
      <c r="F383" s="10">
        <f t="shared" si="5"/>
        <v>4002.56</v>
      </c>
      <c r="G383" s="36">
        <v>46002</v>
      </c>
    </row>
    <row r="384" spans="1:7" x14ac:dyDescent="0.25">
      <c r="A384" s="5" t="s">
        <v>30</v>
      </c>
      <c r="B384" s="6" t="s">
        <v>465</v>
      </c>
      <c r="C384" s="7" t="s">
        <v>464</v>
      </c>
      <c r="D384" s="8">
        <v>2</v>
      </c>
      <c r="E384" s="9">
        <v>12084.38</v>
      </c>
      <c r="F384" s="10">
        <f t="shared" si="5"/>
        <v>24168.76</v>
      </c>
      <c r="G384" s="36">
        <v>46002</v>
      </c>
    </row>
    <row r="385" spans="1:7" x14ac:dyDescent="0.25">
      <c r="A385" s="5" t="s">
        <v>30</v>
      </c>
      <c r="B385" s="6" t="s">
        <v>466</v>
      </c>
      <c r="C385" s="7" t="s">
        <v>464</v>
      </c>
      <c r="D385" s="8">
        <v>3</v>
      </c>
      <c r="E385" s="9">
        <v>11857.82</v>
      </c>
      <c r="F385" s="10">
        <f t="shared" si="5"/>
        <v>35573.46</v>
      </c>
      <c r="G385" s="36">
        <v>46002</v>
      </c>
    </row>
    <row r="386" spans="1:7" x14ac:dyDescent="0.25">
      <c r="A386" s="5" t="s">
        <v>30</v>
      </c>
      <c r="B386" s="6" t="s">
        <v>467</v>
      </c>
      <c r="C386" s="7" t="s">
        <v>464</v>
      </c>
      <c r="D386" s="8">
        <v>1</v>
      </c>
      <c r="E386" s="9">
        <v>12721.58</v>
      </c>
      <c r="F386" s="10">
        <f t="shared" si="5"/>
        <v>12721.58</v>
      </c>
      <c r="G386" s="36">
        <v>46002</v>
      </c>
    </row>
    <row r="387" spans="1:7" x14ac:dyDescent="0.25">
      <c r="A387" s="5" t="s">
        <v>30</v>
      </c>
      <c r="B387" s="6" t="s">
        <v>469</v>
      </c>
      <c r="C387" s="7" t="s">
        <v>464</v>
      </c>
      <c r="D387" s="8">
        <v>1</v>
      </c>
      <c r="E387" s="9">
        <v>3078.62</v>
      </c>
      <c r="F387" s="10">
        <f t="shared" si="5"/>
        <v>3078.62</v>
      </c>
      <c r="G387" s="36">
        <v>46002</v>
      </c>
    </row>
    <row r="388" spans="1:7" x14ac:dyDescent="0.25">
      <c r="A388" s="5" t="s">
        <v>30</v>
      </c>
      <c r="B388" s="6" t="s">
        <v>470</v>
      </c>
      <c r="C388" s="7" t="s">
        <v>471</v>
      </c>
      <c r="D388" s="8">
        <v>2</v>
      </c>
      <c r="E388" s="9">
        <v>3993.12</v>
      </c>
      <c r="F388" s="10">
        <f t="shared" si="5"/>
        <v>7986.24</v>
      </c>
      <c r="G388" s="36">
        <v>46002</v>
      </c>
    </row>
    <row r="389" spans="1:7" x14ac:dyDescent="0.25">
      <c r="A389" s="5" t="s">
        <v>22</v>
      </c>
      <c r="B389" s="6" t="s">
        <v>487</v>
      </c>
      <c r="C389" s="7" t="s">
        <v>20</v>
      </c>
      <c r="D389" s="8">
        <v>1</v>
      </c>
      <c r="E389" s="9">
        <v>5748.96</v>
      </c>
      <c r="F389" s="10">
        <f t="shared" si="5"/>
        <v>5748.96</v>
      </c>
      <c r="G389" s="36">
        <v>46002</v>
      </c>
    </row>
    <row r="390" spans="1:7" x14ac:dyDescent="0.25">
      <c r="A390" s="16" t="s">
        <v>16</v>
      </c>
      <c r="B390" s="6" t="s">
        <v>495</v>
      </c>
      <c r="C390" s="7" t="s">
        <v>20</v>
      </c>
      <c r="D390" s="8">
        <v>2</v>
      </c>
      <c r="E390" s="9">
        <v>8571.52</v>
      </c>
      <c r="F390" s="10">
        <f t="shared" si="5"/>
        <v>17143.04</v>
      </c>
      <c r="G390" s="36">
        <v>46002</v>
      </c>
    </row>
    <row r="391" spans="1:7" ht="30" x14ac:dyDescent="0.25">
      <c r="A391" s="5" t="s">
        <v>22</v>
      </c>
      <c r="B391" s="6" t="s">
        <v>498</v>
      </c>
      <c r="C391" s="7" t="s">
        <v>20</v>
      </c>
      <c r="D391" s="8">
        <v>1</v>
      </c>
      <c r="E391" s="9">
        <v>105715.02</v>
      </c>
      <c r="F391" s="10">
        <f t="shared" si="5"/>
        <v>105715.02</v>
      </c>
      <c r="G391" s="36">
        <v>46002</v>
      </c>
    </row>
    <row r="392" spans="1:7" x14ac:dyDescent="0.25">
      <c r="A392" s="5" t="s">
        <v>8</v>
      </c>
      <c r="B392" s="6" t="s">
        <v>479</v>
      </c>
      <c r="C392" s="7" t="s">
        <v>20</v>
      </c>
      <c r="D392" s="8">
        <v>7</v>
      </c>
      <c r="E392" s="9">
        <v>422.44</v>
      </c>
      <c r="F392" s="10">
        <f t="shared" si="5"/>
        <v>2957.08</v>
      </c>
      <c r="G392" s="36">
        <v>46002</v>
      </c>
    </row>
    <row r="393" spans="1:7" x14ac:dyDescent="0.25">
      <c r="A393" s="5" t="s">
        <v>30</v>
      </c>
      <c r="B393" s="6" t="s">
        <v>473</v>
      </c>
      <c r="C393" s="7" t="s">
        <v>474</v>
      </c>
      <c r="D393" s="8">
        <v>2</v>
      </c>
      <c r="E393" s="9">
        <v>750.48</v>
      </c>
      <c r="F393" s="10">
        <f t="shared" si="5"/>
        <v>1500.96</v>
      </c>
      <c r="G393" s="36">
        <v>46002</v>
      </c>
    </row>
    <row r="394" spans="1:7" x14ac:dyDescent="0.25">
      <c r="A394" s="5" t="s">
        <v>16</v>
      </c>
      <c r="B394" s="6" t="s">
        <v>472</v>
      </c>
      <c r="C394" s="7" t="s">
        <v>20</v>
      </c>
      <c r="D394" s="8">
        <v>12</v>
      </c>
      <c r="E394" s="9">
        <v>430.7</v>
      </c>
      <c r="F394" s="10">
        <f t="shared" si="5"/>
        <v>5168.3999999999996</v>
      </c>
      <c r="G394" s="36">
        <v>46002</v>
      </c>
    </row>
    <row r="395" spans="1:7" x14ac:dyDescent="0.25">
      <c r="A395" s="5" t="s">
        <v>111</v>
      </c>
      <c r="B395" s="6" t="s">
        <v>461</v>
      </c>
      <c r="C395" s="7" t="s">
        <v>20</v>
      </c>
      <c r="D395" s="8">
        <v>33</v>
      </c>
      <c r="E395" s="9">
        <v>53.1</v>
      </c>
      <c r="F395" s="10">
        <f t="shared" si="5"/>
        <v>1752.3</v>
      </c>
      <c r="G395" s="36">
        <v>46002</v>
      </c>
    </row>
    <row r="396" spans="1:7" x14ac:dyDescent="0.25">
      <c r="A396" s="5" t="s">
        <v>111</v>
      </c>
      <c r="B396" s="6" t="s">
        <v>462</v>
      </c>
      <c r="C396" s="7" t="s">
        <v>20</v>
      </c>
      <c r="D396" s="8">
        <v>33</v>
      </c>
      <c r="E396" s="9">
        <v>53.1</v>
      </c>
      <c r="F396" s="10">
        <f t="shared" si="5"/>
        <v>1752.3</v>
      </c>
      <c r="G396" s="36">
        <v>46002</v>
      </c>
    </row>
    <row r="397" spans="1:7" x14ac:dyDescent="0.25">
      <c r="A397" s="5" t="s">
        <v>111</v>
      </c>
      <c r="B397" s="6" t="s">
        <v>463</v>
      </c>
      <c r="C397" s="7" t="s">
        <v>20</v>
      </c>
      <c r="D397" s="8">
        <v>65</v>
      </c>
      <c r="E397" s="9">
        <v>53.1</v>
      </c>
      <c r="F397" s="10">
        <f t="shared" si="5"/>
        <v>3451.5</v>
      </c>
      <c r="G397" s="36">
        <v>46002</v>
      </c>
    </row>
    <row r="398" spans="1:7" x14ac:dyDescent="0.25">
      <c r="A398" s="5" t="s">
        <v>8</v>
      </c>
      <c r="B398" s="6" t="s">
        <v>460</v>
      </c>
      <c r="C398" s="7" t="s">
        <v>20</v>
      </c>
      <c r="D398" s="8">
        <v>34</v>
      </c>
      <c r="E398" s="9">
        <v>2784.8</v>
      </c>
      <c r="F398" s="10">
        <f t="shared" ref="F398:F461" si="6">+D398*E398</f>
        <v>94683.200000000012</v>
      </c>
      <c r="G398" s="36">
        <v>46002</v>
      </c>
    </row>
    <row r="399" spans="1:7" x14ac:dyDescent="0.25">
      <c r="A399" s="14" t="s">
        <v>27</v>
      </c>
      <c r="B399" s="6" t="s">
        <v>499</v>
      </c>
      <c r="C399" s="7" t="s">
        <v>20</v>
      </c>
      <c r="D399" s="8">
        <v>25</v>
      </c>
      <c r="E399" s="9">
        <v>29.39</v>
      </c>
      <c r="F399" s="10">
        <f t="shared" si="6"/>
        <v>734.75</v>
      </c>
      <c r="G399" s="36">
        <v>46002</v>
      </c>
    </row>
    <row r="400" spans="1:7" x14ac:dyDescent="0.25">
      <c r="A400" s="5" t="s">
        <v>27</v>
      </c>
      <c r="B400" s="6" t="s">
        <v>58</v>
      </c>
      <c r="C400" s="7" t="s">
        <v>57</v>
      </c>
      <c r="D400" s="8">
        <v>10</v>
      </c>
      <c r="E400" s="9">
        <v>319.20999999999998</v>
      </c>
      <c r="F400" s="9">
        <f t="shared" si="6"/>
        <v>3192.1</v>
      </c>
      <c r="G400" s="36">
        <v>46002</v>
      </c>
    </row>
    <row r="401" spans="1:7" x14ac:dyDescent="0.25">
      <c r="A401" s="5" t="s">
        <v>8</v>
      </c>
      <c r="B401" s="6" t="s">
        <v>500</v>
      </c>
      <c r="C401" s="7" t="s">
        <v>180</v>
      </c>
      <c r="D401" s="8">
        <v>43</v>
      </c>
      <c r="E401" s="9">
        <v>850.73</v>
      </c>
      <c r="F401" s="10">
        <f t="shared" si="6"/>
        <v>36581.39</v>
      </c>
      <c r="G401" s="36">
        <v>46002</v>
      </c>
    </row>
    <row r="402" spans="1:7" x14ac:dyDescent="0.25">
      <c r="A402" s="5" t="s">
        <v>27</v>
      </c>
      <c r="B402" s="6" t="s">
        <v>185</v>
      </c>
      <c r="C402" s="7" t="s">
        <v>186</v>
      </c>
      <c r="D402" s="8">
        <v>32</v>
      </c>
      <c r="E402" s="9">
        <v>90.1</v>
      </c>
      <c r="F402" s="10">
        <f t="shared" si="6"/>
        <v>2883.2</v>
      </c>
      <c r="G402" s="36">
        <v>46002</v>
      </c>
    </row>
    <row r="403" spans="1:7" x14ac:dyDescent="0.25">
      <c r="A403" s="11" t="s">
        <v>111</v>
      </c>
      <c r="B403" s="6" t="s">
        <v>226</v>
      </c>
      <c r="C403" s="7" t="s">
        <v>227</v>
      </c>
      <c r="D403" s="8">
        <v>178</v>
      </c>
      <c r="E403" s="9">
        <v>1105.51</v>
      </c>
      <c r="F403" s="10">
        <f t="shared" si="6"/>
        <v>196780.78</v>
      </c>
      <c r="G403" s="36">
        <v>46002</v>
      </c>
    </row>
    <row r="404" spans="1:7" x14ac:dyDescent="0.25">
      <c r="A404" s="7" t="s">
        <v>111</v>
      </c>
      <c r="B404" s="6" t="s">
        <v>502</v>
      </c>
      <c r="C404" s="7" t="s">
        <v>503</v>
      </c>
      <c r="D404" s="8">
        <v>81</v>
      </c>
      <c r="E404" s="9">
        <v>100.33</v>
      </c>
      <c r="F404" s="10">
        <f t="shared" si="6"/>
        <v>8126.73</v>
      </c>
      <c r="G404" s="36">
        <v>46002</v>
      </c>
    </row>
    <row r="405" spans="1:7" x14ac:dyDescent="0.25">
      <c r="A405" s="7" t="s">
        <v>8</v>
      </c>
      <c r="B405" s="6" t="s">
        <v>289</v>
      </c>
      <c r="C405" s="7" t="s">
        <v>288</v>
      </c>
      <c r="D405" s="8">
        <v>53</v>
      </c>
      <c r="E405" s="9">
        <v>65.489999999999995</v>
      </c>
      <c r="F405" s="10">
        <f t="shared" si="6"/>
        <v>3470.97</v>
      </c>
      <c r="G405" s="36">
        <v>46002</v>
      </c>
    </row>
    <row r="406" spans="1:7" x14ac:dyDescent="0.25">
      <c r="A406" s="7" t="s">
        <v>27</v>
      </c>
      <c r="B406" s="6" t="s">
        <v>299</v>
      </c>
      <c r="C406" s="7" t="s">
        <v>10</v>
      </c>
      <c r="D406" s="8">
        <v>13</v>
      </c>
      <c r="E406" s="9">
        <v>62.96</v>
      </c>
      <c r="F406" s="10">
        <f t="shared" si="6"/>
        <v>818.48</v>
      </c>
      <c r="G406" s="36">
        <v>46002</v>
      </c>
    </row>
    <row r="407" spans="1:7" x14ac:dyDescent="0.25">
      <c r="A407" s="5" t="s">
        <v>8</v>
      </c>
      <c r="B407" s="6" t="s">
        <v>506</v>
      </c>
      <c r="C407" s="7" t="s">
        <v>20</v>
      </c>
      <c r="D407" s="8">
        <v>11</v>
      </c>
      <c r="E407" s="9">
        <v>104.43</v>
      </c>
      <c r="F407" s="19">
        <f t="shared" si="6"/>
        <v>1148.73</v>
      </c>
      <c r="G407" s="36">
        <v>46002</v>
      </c>
    </row>
    <row r="408" spans="1:7" x14ac:dyDescent="0.25">
      <c r="A408" s="5" t="s">
        <v>27</v>
      </c>
      <c r="B408" s="6" t="s">
        <v>56</v>
      </c>
      <c r="C408" s="7" t="s">
        <v>57</v>
      </c>
      <c r="D408" s="8">
        <v>186</v>
      </c>
      <c r="E408" s="9">
        <v>70.25</v>
      </c>
      <c r="F408" s="9">
        <f t="shared" si="6"/>
        <v>13066.5</v>
      </c>
      <c r="G408" s="36">
        <v>46002</v>
      </c>
    </row>
    <row r="409" spans="1:7" x14ac:dyDescent="0.25">
      <c r="A409" s="5" t="s">
        <v>60</v>
      </c>
      <c r="B409" s="6" t="s">
        <v>61</v>
      </c>
      <c r="C409" s="7" t="s">
        <v>62</v>
      </c>
      <c r="D409" s="8">
        <v>27</v>
      </c>
      <c r="E409" s="9">
        <v>96.18</v>
      </c>
      <c r="F409" s="9">
        <f t="shared" si="6"/>
        <v>2596.86</v>
      </c>
      <c r="G409" s="36">
        <v>46002</v>
      </c>
    </row>
    <row r="410" spans="1:7" x14ac:dyDescent="0.25">
      <c r="A410" s="7" t="s">
        <v>27</v>
      </c>
      <c r="B410" s="6" t="s">
        <v>193</v>
      </c>
      <c r="C410" s="7" t="s">
        <v>21</v>
      </c>
      <c r="D410" s="8">
        <v>65</v>
      </c>
      <c r="E410" s="9">
        <v>150.46</v>
      </c>
      <c r="F410" s="10">
        <f t="shared" si="6"/>
        <v>9779.9</v>
      </c>
      <c r="G410" s="36">
        <v>46002</v>
      </c>
    </row>
    <row r="411" spans="1:7" x14ac:dyDescent="0.25">
      <c r="A411" s="11" t="s">
        <v>111</v>
      </c>
      <c r="B411" s="6" t="s">
        <v>298</v>
      </c>
      <c r="C411" s="7" t="s">
        <v>20</v>
      </c>
      <c r="D411" s="8">
        <v>69</v>
      </c>
      <c r="E411" s="9">
        <v>334.75</v>
      </c>
      <c r="F411" s="10">
        <f t="shared" si="6"/>
        <v>23097.75</v>
      </c>
      <c r="G411" s="36">
        <v>46002</v>
      </c>
    </row>
    <row r="412" spans="1:7" x14ac:dyDescent="0.25">
      <c r="A412" s="5" t="s">
        <v>8</v>
      </c>
      <c r="B412" s="6" t="s">
        <v>457</v>
      </c>
      <c r="C412" s="7" t="s">
        <v>20</v>
      </c>
      <c r="D412" s="8">
        <v>88</v>
      </c>
      <c r="E412" s="9">
        <v>117.75</v>
      </c>
      <c r="F412" s="10">
        <f t="shared" si="6"/>
        <v>10362</v>
      </c>
      <c r="G412" s="36">
        <v>46002</v>
      </c>
    </row>
    <row r="413" spans="1:7" x14ac:dyDescent="0.25">
      <c r="A413" s="7" t="s">
        <v>8</v>
      </c>
      <c r="B413" s="6" t="s">
        <v>268</v>
      </c>
      <c r="C413" s="7" t="s">
        <v>161</v>
      </c>
      <c r="D413" s="8">
        <v>84</v>
      </c>
      <c r="E413" s="9">
        <v>77.37</v>
      </c>
      <c r="F413" s="10">
        <f t="shared" si="6"/>
        <v>6499.08</v>
      </c>
      <c r="G413" s="36">
        <v>46002</v>
      </c>
    </row>
    <row r="414" spans="1:7" x14ac:dyDescent="0.25">
      <c r="A414" s="5" t="s">
        <v>98</v>
      </c>
      <c r="B414" s="6" t="s">
        <v>305</v>
      </c>
      <c r="C414" s="7" t="s">
        <v>20</v>
      </c>
      <c r="D414" s="8">
        <v>14</v>
      </c>
      <c r="E414" s="9">
        <v>33.51</v>
      </c>
      <c r="F414" s="10">
        <f t="shared" si="6"/>
        <v>469.14</v>
      </c>
      <c r="G414" s="36">
        <v>46002</v>
      </c>
    </row>
    <row r="415" spans="1:7" x14ac:dyDescent="0.25">
      <c r="A415" s="5" t="s">
        <v>8</v>
      </c>
      <c r="B415" s="6" t="s">
        <v>504</v>
      </c>
      <c r="C415" s="7" t="s">
        <v>505</v>
      </c>
      <c r="D415" s="8">
        <v>30</v>
      </c>
      <c r="E415" s="9">
        <v>38.700000000000003</v>
      </c>
      <c r="F415" s="19">
        <f t="shared" si="6"/>
        <v>1161</v>
      </c>
      <c r="G415" s="36">
        <v>46002</v>
      </c>
    </row>
    <row r="416" spans="1:7" x14ac:dyDescent="0.25">
      <c r="A416" s="5" t="s">
        <v>111</v>
      </c>
      <c r="B416" s="6" t="s">
        <v>509</v>
      </c>
      <c r="C416" s="7" t="s">
        <v>20</v>
      </c>
      <c r="D416" s="8">
        <v>60</v>
      </c>
      <c r="E416" s="9">
        <v>337</v>
      </c>
      <c r="F416" s="19">
        <f t="shared" si="6"/>
        <v>20220</v>
      </c>
      <c r="G416" s="36">
        <v>46002</v>
      </c>
    </row>
    <row r="417" spans="1:7" x14ac:dyDescent="0.25">
      <c r="A417" s="5" t="s">
        <v>16</v>
      </c>
      <c r="B417" s="6" t="s">
        <v>507</v>
      </c>
      <c r="C417" s="7" t="s">
        <v>20</v>
      </c>
      <c r="D417" s="8">
        <v>10</v>
      </c>
      <c r="E417" s="9">
        <v>349.28</v>
      </c>
      <c r="F417" s="19">
        <f t="shared" si="6"/>
        <v>3492.7999999999997</v>
      </c>
      <c r="G417" s="36">
        <v>46002</v>
      </c>
    </row>
    <row r="418" spans="1:7" x14ac:dyDescent="0.25">
      <c r="A418" s="16" t="s">
        <v>111</v>
      </c>
      <c r="B418" s="6" t="s">
        <v>508</v>
      </c>
      <c r="C418" s="7" t="s">
        <v>117</v>
      </c>
      <c r="D418" s="8">
        <v>52</v>
      </c>
      <c r="E418" s="9">
        <v>25.96</v>
      </c>
      <c r="F418" s="19">
        <f t="shared" si="6"/>
        <v>1349.92</v>
      </c>
      <c r="G418" s="36">
        <v>46002</v>
      </c>
    </row>
    <row r="419" spans="1:7" x14ac:dyDescent="0.25">
      <c r="A419" s="5" t="s">
        <v>35</v>
      </c>
      <c r="B419" s="6" t="s">
        <v>242</v>
      </c>
      <c r="C419" s="7" t="s">
        <v>52</v>
      </c>
      <c r="D419" s="8">
        <v>12</v>
      </c>
      <c r="E419" s="9">
        <v>286.38</v>
      </c>
      <c r="F419" s="10">
        <f t="shared" si="6"/>
        <v>3436.56</v>
      </c>
      <c r="G419" s="36">
        <v>46002</v>
      </c>
    </row>
    <row r="420" spans="1:7" x14ac:dyDescent="0.25">
      <c r="A420" s="5" t="s">
        <v>35</v>
      </c>
      <c r="B420" s="6" t="s">
        <v>290</v>
      </c>
      <c r="C420" s="7" t="s">
        <v>20</v>
      </c>
      <c r="D420" s="8">
        <v>25</v>
      </c>
      <c r="E420" s="9">
        <v>251.49</v>
      </c>
      <c r="F420" s="10">
        <f t="shared" si="6"/>
        <v>6287.25</v>
      </c>
      <c r="G420" s="36">
        <v>46002</v>
      </c>
    </row>
    <row r="421" spans="1:7" x14ac:dyDescent="0.25">
      <c r="A421" s="5" t="s">
        <v>8</v>
      </c>
      <c r="B421" s="6" t="s">
        <v>451</v>
      </c>
      <c r="C421" s="7" t="s">
        <v>20</v>
      </c>
      <c r="D421" s="8">
        <v>60</v>
      </c>
      <c r="E421" s="9">
        <v>153.99</v>
      </c>
      <c r="F421" s="10">
        <f t="shared" si="6"/>
        <v>9239.4000000000015</v>
      </c>
      <c r="G421" s="36">
        <v>46002</v>
      </c>
    </row>
    <row r="422" spans="1:7" x14ac:dyDescent="0.25">
      <c r="A422" s="5" t="s">
        <v>111</v>
      </c>
      <c r="B422" s="6" t="s">
        <v>513</v>
      </c>
      <c r="C422" s="7" t="s">
        <v>20</v>
      </c>
      <c r="D422" s="8">
        <v>35</v>
      </c>
      <c r="E422" s="9">
        <v>41.53</v>
      </c>
      <c r="F422" s="10">
        <f t="shared" si="6"/>
        <v>1453.55</v>
      </c>
      <c r="G422" s="36">
        <v>46002</v>
      </c>
    </row>
    <row r="423" spans="1:7" x14ac:dyDescent="0.25">
      <c r="A423" s="5" t="s">
        <v>35</v>
      </c>
      <c r="B423" s="6" t="s">
        <v>515</v>
      </c>
      <c r="C423" s="7" t="s">
        <v>10</v>
      </c>
      <c r="D423" s="8">
        <v>31</v>
      </c>
      <c r="E423" s="9">
        <v>20.12</v>
      </c>
      <c r="F423" s="9">
        <f t="shared" si="6"/>
        <v>623.72</v>
      </c>
      <c r="G423" s="36">
        <v>46002</v>
      </c>
    </row>
    <row r="424" spans="1:7" x14ac:dyDescent="0.25">
      <c r="A424" s="5" t="s">
        <v>111</v>
      </c>
      <c r="B424" s="6" t="s">
        <v>294</v>
      </c>
      <c r="C424" s="7" t="s">
        <v>109</v>
      </c>
      <c r="D424" s="8">
        <v>160</v>
      </c>
      <c r="E424" s="9">
        <v>244.58</v>
      </c>
      <c r="F424" s="10">
        <f t="shared" si="6"/>
        <v>39132.800000000003</v>
      </c>
      <c r="G424" s="36">
        <v>46002</v>
      </c>
    </row>
    <row r="425" spans="1:7" x14ac:dyDescent="0.25">
      <c r="A425" s="5" t="s">
        <v>35</v>
      </c>
      <c r="B425" s="6" t="s">
        <v>511</v>
      </c>
      <c r="C425" s="7" t="s">
        <v>512</v>
      </c>
      <c r="D425" s="8">
        <v>68</v>
      </c>
      <c r="E425" s="9">
        <v>36.520000000000003</v>
      </c>
      <c r="F425" s="10">
        <f t="shared" si="6"/>
        <v>2483.36</v>
      </c>
      <c r="G425" s="36">
        <v>46002</v>
      </c>
    </row>
    <row r="426" spans="1:7" x14ac:dyDescent="0.25">
      <c r="A426" s="16" t="s">
        <v>35</v>
      </c>
      <c r="B426" s="6" t="s">
        <v>516</v>
      </c>
      <c r="C426" s="7" t="s">
        <v>20</v>
      </c>
      <c r="D426" s="8">
        <v>2</v>
      </c>
      <c r="E426" s="9">
        <v>729.24</v>
      </c>
      <c r="F426" s="19">
        <f t="shared" si="6"/>
        <v>1458.48</v>
      </c>
      <c r="G426" s="36">
        <v>46002</v>
      </c>
    </row>
    <row r="427" spans="1:7" x14ac:dyDescent="0.25">
      <c r="A427" s="11" t="s">
        <v>111</v>
      </c>
      <c r="B427" s="6" t="s">
        <v>514</v>
      </c>
      <c r="C427" s="7" t="s">
        <v>20</v>
      </c>
      <c r="D427" s="8">
        <v>49</v>
      </c>
      <c r="E427" s="9">
        <v>17.95</v>
      </c>
      <c r="F427" s="10">
        <f t="shared" si="6"/>
        <v>879.55</v>
      </c>
      <c r="G427" s="36">
        <v>46002</v>
      </c>
    </row>
    <row r="428" spans="1:7" x14ac:dyDescent="0.25">
      <c r="A428" s="5" t="s">
        <v>35</v>
      </c>
      <c r="B428" s="6" t="s">
        <v>244</v>
      </c>
      <c r="C428" s="7" t="s">
        <v>20</v>
      </c>
      <c r="D428" s="8">
        <v>18</v>
      </c>
      <c r="E428" s="9">
        <v>5.9</v>
      </c>
      <c r="F428" s="10">
        <f t="shared" si="6"/>
        <v>106.2</v>
      </c>
      <c r="G428" s="36">
        <v>46002</v>
      </c>
    </row>
    <row r="429" spans="1:7" x14ac:dyDescent="0.25">
      <c r="A429" s="5" t="s">
        <v>111</v>
      </c>
      <c r="B429" s="6" t="s">
        <v>255</v>
      </c>
      <c r="C429" s="7" t="s">
        <v>251</v>
      </c>
      <c r="D429" s="8">
        <v>4</v>
      </c>
      <c r="E429" s="9">
        <v>684.49</v>
      </c>
      <c r="F429" s="10">
        <f t="shared" si="6"/>
        <v>2737.96</v>
      </c>
      <c r="G429" s="36">
        <v>46002</v>
      </c>
    </row>
    <row r="430" spans="1:7" x14ac:dyDescent="0.25">
      <c r="A430" s="5" t="s">
        <v>111</v>
      </c>
      <c r="B430" s="6" t="s">
        <v>253</v>
      </c>
      <c r="C430" s="7" t="s">
        <v>254</v>
      </c>
      <c r="D430" s="8">
        <v>4</v>
      </c>
      <c r="E430" s="9">
        <v>695.09</v>
      </c>
      <c r="F430" s="10">
        <f t="shared" si="6"/>
        <v>2780.36</v>
      </c>
      <c r="G430" s="36">
        <v>46002</v>
      </c>
    </row>
    <row r="431" spans="1:7" x14ac:dyDescent="0.25">
      <c r="A431" s="5" t="s">
        <v>35</v>
      </c>
      <c r="B431" s="6" t="s">
        <v>295</v>
      </c>
      <c r="C431" s="7" t="s">
        <v>20</v>
      </c>
      <c r="D431" s="8">
        <v>25</v>
      </c>
      <c r="E431" s="9">
        <v>44.84</v>
      </c>
      <c r="F431" s="9">
        <f t="shared" si="6"/>
        <v>1121</v>
      </c>
      <c r="G431" s="36">
        <v>46002</v>
      </c>
    </row>
    <row r="432" spans="1:7" x14ac:dyDescent="0.25">
      <c r="A432" s="5" t="s">
        <v>18</v>
      </c>
      <c r="B432" s="6" t="s">
        <v>510</v>
      </c>
      <c r="C432" s="7" t="s">
        <v>20</v>
      </c>
      <c r="D432" s="8">
        <v>39</v>
      </c>
      <c r="E432" s="9">
        <v>29.34</v>
      </c>
      <c r="F432" s="19">
        <f t="shared" si="6"/>
        <v>1144.26</v>
      </c>
      <c r="G432" s="36">
        <v>46002</v>
      </c>
    </row>
    <row r="433" spans="1:7" x14ac:dyDescent="0.25">
      <c r="A433" s="12" t="s">
        <v>18</v>
      </c>
      <c r="B433" s="6" t="s">
        <v>19</v>
      </c>
      <c r="C433" s="7" t="s">
        <v>20</v>
      </c>
      <c r="D433" s="8">
        <v>86</v>
      </c>
      <c r="E433" s="9">
        <v>633.05999999999995</v>
      </c>
      <c r="F433" s="10">
        <f t="shared" si="6"/>
        <v>54443.159999999996</v>
      </c>
      <c r="G433" s="36">
        <v>46002</v>
      </c>
    </row>
    <row r="434" spans="1:7" x14ac:dyDescent="0.25">
      <c r="A434" s="5" t="s">
        <v>8</v>
      </c>
      <c r="B434" s="6" t="s">
        <v>304</v>
      </c>
      <c r="C434" s="7" t="s">
        <v>20</v>
      </c>
      <c r="D434" s="8">
        <v>23</v>
      </c>
      <c r="E434" s="9">
        <v>277.43</v>
      </c>
      <c r="F434" s="10">
        <f t="shared" si="6"/>
        <v>6380.89</v>
      </c>
      <c r="G434" s="36">
        <v>46002</v>
      </c>
    </row>
    <row r="435" spans="1:7" x14ac:dyDescent="0.25">
      <c r="A435" s="5" t="s">
        <v>8</v>
      </c>
      <c r="B435" s="6" t="s">
        <v>517</v>
      </c>
      <c r="C435" s="7" t="s">
        <v>20</v>
      </c>
      <c r="D435" s="8">
        <v>20</v>
      </c>
      <c r="E435" s="9">
        <v>1150.5</v>
      </c>
      <c r="F435" s="19">
        <f t="shared" si="6"/>
        <v>23010</v>
      </c>
      <c r="G435" s="36">
        <v>46002</v>
      </c>
    </row>
    <row r="436" spans="1:7" x14ac:dyDescent="0.25">
      <c r="A436" s="7" t="s">
        <v>31</v>
      </c>
      <c r="B436" s="6" t="s">
        <v>32</v>
      </c>
      <c r="C436" s="7" t="s">
        <v>10</v>
      </c>
      <c r="D436" s="8">
        <v>145</v>
      </c>
      <c r="E436" s="9">
        <v>189.17</v>
      </c>
      <c r="F436" s="10">
        <f t="shared" si="6"/>
        <v>27429.649999999998</v>
      </c>
      <c r="G436" s="36">
        <v>46002</v>
      </c>
    </row>
    <row r="437" spans="1:7" x14ac:dyDescent="0.25">
      <c r="A437" s="7" t="s">
        <v>31</v>
      </c>
      <c r="B437" s="6" t="s">
        <v>33</v>
      </c>
      <c r="C437" s="7" t="s">
        <v>10</v>
      </c>
      <c r="D437" s="8">
        <v>195</v>
      </c>
      <c r="E437" s="9">
        <v>167.56</v>
      </c>
      <c r="F437" s="10">
        <f t="shared" si="6"/>
        <v>32674.2</v>
      </c>
      <c r="G437" s="36">
        <v>46002</v>
      </c>
    </row>
    <row r="438" spans="1:7" x14ac:dyDescent="0.25">
      <c r="A438" s="5" t="s">
        <v>31</v>
      </c>
      <c r="B438" s="6" t="s">
        <v>127</v>
      </c>
      <c r="C438" s="7" t="s">
        <v>10</v>
      </c>
      <c r="D438" s="8">
        <v>1209</v>
      </c>
      <c r="E438" s="9">
        <v>339.46</v>
      </c>
      <c r="F438" s="10">
        <f t="shared" si="6"/>
        <v>410407.13999999996</v>
      </c>
      <c r="G438" s="36">
        <v>46002</v>
      </c>
    </row>
    <row r="439" spans="1:7" x14ac:dyDescent="0.25">
      <c r="A439" s="5" t="s">
        <v>8</v>
      </c>
      <c r="B439" s="6" t="s">
        <v>501</v>
      </c>
      <c r="C439" s="7" t="s">
        <v>180</v>
      </c>
      <c r="D439" s="8">
        <v>27</v>
      </c>
      <c r="E439" s="9">
        <v>442.62</v>
      </c>
      <c r="F439" s="10">
        <f t="shared" si="6"/>
        <v>11950.74</v>
      </c>
      <c r="G439" s="36">
        <v>46002</v>
      </c>
    </row>
    <row r="440" spans="1:7" x14ac:dyDescent="0.25">
      <c r="A440" s="5" t="s">
        <v>22</v>
      </c>
      <c r="B440" s="6" t="s">
        <v>525</v>
      </c>
      <c r="C440" s="7" t="s">
        <v>20</v>
      </c>
      <c r="D440" s="8">
        <v>3</v>
      </c>
      <c r="E440" s="9">
        <v>3127</v>
      </c>
      <c r="F440" s="19">
        <f t="shared" si="6"/>
        <v>9381</v>
      </c>
      <c r="G440" s="36">
        <v>46002</v>
      </c>
    </row>
    <row r="441" spans="1:7" x14ac:dyDescent="0.25">
      <c r="A441" s="5" t="s">
        <v>16</v>
      </c>
      <c r="B441" s="6" t="s">
        <v>548</v>
      </c>
      <c r="C441" s="7" t="s">
        <v>20</v>
      </c>
      <c r="D441" s="8">
        <v>20</v>
      </c>
      <c r="E441" s="9">
        <v>292.64</v>
      </c>
      <c r="F441" s="19">
        <f t="shared" si="6"/>
        <v>5852.7999999999993</v>
      </c>
      <c r="G441" s="36">
        <v>46002</v>
      </c>
    </row>
    <row r="442" spans="1:7" x14ac:dyDescent="0.25">
      <c r="A442" s="16" t="s">
        <v>22</v>
      </c>
      <c r="B442" s="6" t="s">
        <v>544</v>
      </c>
      <c r="C442" s="7" t="s">
        <v>20</v>
      </c>
      <c r="D442" s="8">
        <v>12</v>
      </c>
      <c r="E442" s="9">
        <v>194.7</v>
      </c>
      <c r="F442" s="19">
        <f t="shared" si="6"/>
        <v>2336.3999999999996</v>
      </c>
      <c r="G442" s="36">
        <v>46002</v>
      </c>
    </row>
    <row r="443" spans="1:7" x14ac:dyDescent="0.25">
      <c r="A443" s="5" t="s">
        <v>22</v>
      </c>
      <c r="B443" s="6" t="s">
        <v>534</v>
      </c>
      <c r="C443" s="7" t="s">
        <v>20</v>
      </c>
      <c r="D443" s="8">
        <v>4</v>
      </c>
      <c r="E443" s="9">
        <v>1298</v>
      </c>
      <c r="F443" s="19">
        <f t="shared" si="6"/>
        <v>5192</v>
      </c>
      <c r="G443" s="36">
        <v>46002</v>
      </c>
    </row>
    <row r="444" spans="1:7" x14ac:dyDescent="0.25">
      <c r="A444" s="5" t="s">
        <v>22</v>
      </c>
      <c r="B444" s="6" t="s">
        <v>537</v>
      </c>
      <c r="C444" s="7" t="s">
        <v>20</v>
      </c>
      <c r="D444" s="8">
        <v>20</v>
      </c>
      <c r="E444" s="9">
        <v>519.20000000000005</v>
      </c>
      <c r="F444" s="19">
        <f t="shared" si="6"/>
        <v>10384</v>
      </c>
      <c r="G444" s="36">
        <v>46002</v>
      </c>
    </row>
    <row r="445" spans="1:7" x14ac:dyDescent="0.25">
      <c r="A445" s="5" t="s">
        <v>30</v>
      </c>
      <c r="B445" s="6" t="s">
        <v>523</v>
      </c>
      <c r="C445" s="7" t="s">
        <v>20</v>
      </c>
      <c r="D445" s="8">
        <v>3</v>
      </c>
      <c r="E445" s="9">
        <v>14974.2</v>
      </c>
      <c r="F445" s="19">
        <f t="shared" si="6"/>
        <v>44922.600000000006</v>
      </c>
      <c r="G445" s="36">
        <v>46002</v>
      </c>
    </row>
    <row r="446" spans="1:7" x14ac:dyDescent="0.25">
      <c r="A446" s="5" t="s">
        <v>22</v>
      </c>
      <c r="B446" s="6" t="s">
        <v>539</v>
      </c>
      <c r="C446" s="7" t="s">
        <v>20</v>
      </c>
      <c r="D446" s="8">
        <v>20</v>
      </c>
      <c r="E446" s="9">
        <v>277.3</v>
      </c>
      <c r="F446" s="19">
        <f t="shared" si="6"/>
        <v>5546</v>
      </c>
      <c r="G446" s="36">
        <v>46002</v>
      </c>
    </row>
    <row r="447" spans="1:7" x14ac:dyDescent="0.25">
      <c r="A447" s="5" t="s">
        <v>30</v>
      </c>
      <c r="B447" s="6" t="s">
        <v>540</v>
      </c>
      <c r="C447" s="7" t="s">
        <v>474</v>
      </c>
      <c r="D447" s="8">
        <v>5</v>
      </c>
      <c r="E447" s="9">
        <v>2436.6999999999998</v>
      </c>
      <c r="F447" s="19">
        <f t="shared" si="6"/>
        <v>12183.5</v>
      </c>
      <c r="G447" s="36">
        <v>46002</v>
      </c>
    </row>
    <row r="448" spans="1:7" x14ac:dyDescent="0.25">
      <c r="A448" s="16" t="s">
        <v>8</v>
      </c>
      <c r="B448" s="6" t="s">
        <v>524</v>
      </c>
      <c r="C448" s="7" t="s">
        <v>471</v>
      </c>
      <c r="D448" s="8">
        <v>10</v>
      </c>
      <c r="E448" s="9">
        <v>2937.02</v>
      </c>
      <c r="F448" s="19">
        <f t="shared" si="6"/>
        <v>29370.2</v>
      </c>
      <c r="G448" s="36">
        <v>46002</v>
      </c>
    </row>
    <row r="449" spans="1:7" x14ac:dyDescent="0.25">
      <c r="A449" s="5" t="s">
        <v>22</v>
      </c>
      <c r="B449" s="6" t="s">
        <v>543</v>
      </c>
      <c r="C449" s="7" t="s">
        <v>20</v>
      </c>
      <c r="D449" s="8">
        <v>6</v>
      </c>
      <c r="E449" s="9">
        <v>8850</v>
      </c>
      <c r="F449" s="19">
        <f t="shared" si="6"/>
        <v>53100</v>
      </c>
      <c r="G449" s="36">
        <v>46002</v>
      </c>
    </row>
    <row r="450" spans="1:7" x14ac:dyDescent="0.25">
      <c r="A450" s="5" t="s">
        <v>22</v>
      </c>
      <c r="B450" s="6" t="s">
        <v>528</v>
      </c>
      <c r="C450" s="7" t="s">
        <v>20</v>
      </c>
      <c r="D450" s="8">
        <v>5</v>
      </c>
      <c r="E450" s="9">
        <v>5392.6</v>
      </c>
      <c r="F450" s="19">
        <f t="shared" si="6"/>
        <v>26963</v>
      </c>
      <c r="G450" s="36">
        <v>46002</v>
      </c>
    </row>
    <row r="451" spans="1:7" x14ac:dyDescent="0.25">
      <c r="A451" s="5" t="s">
        <v>22</v>
      </c>
      <c r="B451" s="6" t="s">
        <v>527</v>
      </c>
      <c r="C451" s="7" t="s">
        <v>20</v>
      </c>
      <c r="D451" s="8">
        <v>5</v>
      </c>
      <c r="E451" s="9">
        <v>2065</v>
      </c>
      <c r="F451" s="19">
        <f t="shared" si="6"/>
        <v>10325</v>
      </c>
      <c r="G451" s="36">
        <v>46002</v>
      </c>
    </row>
    <row r="452" spans="1:7" x14ac:dyDescent="0.25">
      <c r="A452" s="5" t="s">
        <v>16</v>
      </c>
      <c r="B452" s="6" t="s">
        <v>547</v>
      </c>
      <c r="C452" s="7" t="s">
        <v>20</v>
      </c>
      <c r="D452" s="8">
        <v>50</v>
      </c>
      <c r="E452" s="9">
        <v>139.24</v>
      </c>
      <c r="F452" s="19">
        <f t="shared" si="6"/>
        <v>6962</v>
      </c>
      <c r="G452" s="36">
        <v>46002</v>
      </c>
    </row>
    <row r="453" spans="1:7" x14ac:dyDescent="0.25">
      <c r="A453" s="5" t="s">
        <v>16</v>
      </c>
      <c r="B453" s="6" t="s">
        <v>546</v>
      </c>
      <c r="C453" s="7" t="s">
        <v>20</v>
      </c>
      <c r="D453" s="8">
        <v>15</v>
      </c>
      <c r="E453" s="9">
        <v>1879.74</v>
      </c>
      <c r="F453" s="19">
        <f t="shared" si="6"/>
        <v>28196.1</v>
      </c>
      <c r="G453" s="36">
        <v>46002</v>
      </c>
    </row>
    <row r="454" spans="1:7" x14ac:dyDescent="0.25">
      <c r="A454" s="5" t="s">
        <v>16</v>
      </c>
      <c r="B454" s="6" t="s">
        <v>541</v>
      </c>
      <c r="C454" s="7" t="s">
        <v>20</v>
      </c>
      <c r="D454" s="8">
        <v>5</v>
      </c>
      <c r="E454" s="9">
        <v>1734.6</v>
      </c>
      <c r="F454" s="19">
        <f t="shared" si="6"/>
        <v>8673</v>
      </c>
      <c r="G454" s="36">
        <v>46002</v>
      </c>
    </row>
    <row r="455" spans="1:7" x14ac:dyDescent="0.25">
      <c r="A455" s="5" t="s">
        <v>30</v>
      </c>
      <c r="B455" s="6" t="s">
        <v>545</v>
      </c>
      <c r="C455" s="7" t="s">
        <v>20</v>
      </c>
      <c r="D455" s="8">
        <v>2</v>
      </c>
      <c r="E455" s="9">
        <v>10584.6</v>
      </c>
      <c r="F455" s="19">
        <f t="shared" si="6"/>
        <v>21169.200000000001</v>
      </c>
      <c r="G455" s="36">
        <v>46002</v>
      </c>
    </row>
    <row r="456" spans="1:7" x14ac:dyDescent="0.25">
      <c r="A456" s="5" t="s">
        <v>30</v>
      </c>
      <c r="B456" s="6" t="s">
        <v>536</v>
      </c>
      <c r="C456" s="7" t="s">
        <v>464</v>
      </c>
      <c r="D456" s="8">
        <v>5</v>
      </c>
      <c r="E456" s="9">
        <v>10584.6</v>
      </c>
      <c r="F456" s="19">
        <f t="shared" si="6"/>
        <v>52923</v>
      </c>
      <c r="G456" s="36">
        <v>46002</v>
      </c>
    </row>
    <row r="457" spans="1:7" x14ac:dyDescent="0.25">
      <c r="A457" s="5" t="s">
        <v>30</v>
      </c>
      <c r="B457" s="6" t="s">
        <v>526</v>
      </c>
      <c r="C457" s="7" t="s">
        <v>471</v>
      </c>
      <c r="D457" s="8">
        <v>10</v>
      </c>
      <c r="E457" s="9">
        <v>6301.2</v>
      </c>
      <c r="F457" s="19">
        <f t="shared" si="6"/>
        <v>63012</v>
      </c>
      <c r="G457" s="36">
        <v>46002</v>
      </c>
    </row>
    <row r="458" spans="1:7" ht="30" x14ac:dyDescent="0.25">
      <c r="A458" s="5" t="s">
        <v>30</v>
      </c>
      <c r="B458" s="6" t="s">
        <v>535</v>
      </c>
      <c r="C458" s="7" t="s">
        <v>474</v>
      </c>
      <c r="D458" s="8">
        <v>3</v>
      </c>
      <c r="E458" s="9">
        <v>4316.4399999999996</v>
      </c>
      <c r="F458" s="19">
        <f t="shared" si="6"/>
        <v>12949.32</v>
      </c>
      <c r="G458" s="36">
        <v>46002</v>
      </c>
    </row>
    <row r="459" spans="1:7" x14ac:dyDescent="0.25">
      <c r="A459" s="11" t="s">
        <v>22</v>
      </c>
      <c r="B459" s="6" t="s">
        <v>323</v>
      </c>
      <c r="C459" s="7" t="s">
        <v>20</v>
      </c>
      <c r="D459" s="8">
        <v>28</v>
      </c>
      <c r="E459" s="9">
        <v>129.33000000000001</v>
      </c>
      <c r="F459" s="10">
        <f t="shared" si="6"/>
        <v>3621.2400000000002</v>
      </c>
      <c r="G459" s="36">
        <v>46002</v>
      </c>
    </row>
    <row r="460" spans="1:7" ht="30" x14ac:dyDescent="0.25">
      <c r="A460" s="5" t="s">
        <v>22</v>
      </c>
      <c r="B460" s="6" t="s">
        <v>529</v>
      </c>
      <c r="C460" s="7" t="s">
        <v>20</v>
      </c>
      <c r="D460" s="8">
        <v>10</v>
      </c>
      <c r="E460" s="9">
        <v>572.29999999999995</v>
      </c>
      <c r="F460" s="19">
        <f t="shared" si="6"/>
        <v>5723</v>
      </c>
      <c r="G460" s="36">
        <v>46002</v>
      </c>
    </row>
    <row r="461" spans="1:7" x14ac:dyDescent="0.25">
      <c r="A461" s="5" t="s">
        <v>16</v>
      </c>
      <c r="B461" s="6" t="s">
        <v>542</v>
      </c>
      <c r="C461" s="7" t="s">
        <v>20</v>
      </c>
      <c r="D461" s="8">
        <v>2</v>
      </c>
      <c r="E461" s="9">
        <v>12862</v>
      </c>
      <c r="F461" s="19">
        <f t="shared" si="6"/>
        <v>25724</v>
      </c>
      <c r="G461" s="36">
        <v>46002</v>
      </c>
    </row>
    <row r="462" spans="1:7" x14ac:dyDescent="0.25">
      <c r="A462" s="5" t="s">
        <v>22</v>
      </c>
      <c r="B462" s="6" t="s">
        <v>538</v>
      </c>
      <c r="C462" s="7" t="s">
        <v>20</v>
      </c>
      <c r="D462" s="8">
        <v>8</v>
      </c>
      <c r="E462" s="9">
        <v>900.34</v>
      </c>
      <c r="F462" s="19">
        <f t="shared" ref="F462:F506" si="7">+D462*E462</f>
        <v>7202.72</v>
      </c>
      <c r="G462" s="36">
        <v>46002</v>
      </c>
    </row>
    <row r="463" spans="1:7" x14ac:dyDescent="0.25">
      <c r="A463" s="5" t="s">
        <v>18</v>
      </c>
      <c r="B463" s="6" t="s">
        <v>533</v>
      </c>
      <c r="C463" s="7" t="s">
        <v>20</v>
      </c>
      <c r="D463" s="8">
        <v>1</v>
      </c>
      <c r="E463" s="9">
        <v>16921.2</v>
      </c>
      <c r="F463" s="19">
        <f t="shared" si="7"/>
        <v>16921.2</v>
      </c>
      <c r="G463" s="36">
        <v>46002</v>
      </c>
    </row>
    <row r="464" spans="1:7" x14ac:dyDescent="0.25">
      <c r="A464" s="5" t="s">
        <v>18</v>
      </c>
      <c r="B464" s="6" t="s">
        <v>531</v>
      </c>
      <c r="C464" s="7" t="s">
        <v>20</v>
      </c>
      <c r="D464" s="8">
        <v>2</v>
      </c>
      <c r="E464" s="9">
        <v>16585.490000000002</v>
      </c>
      <c r="F464" s="10">
        <f t="shared" si="7"/>
        <v>33170.980000000003</v>
      </c>
      <c r="G464" s="36">
        <v>46002</v>
      </c>
    </row>
    <row r="465" spans="1:7" x14ac:dyDescent="0.25">
      <c r="A465" s="5" t="s">
        <v>18</v>
      </c>
      <c r="B465" s="6" t="s">
        <v>480</v>
      </c>
      <c r="C465" s="7" t="s">
        <v>20</v>
      </c>
      <c r="D465" s="8">
        <v>1</v>
      </c>
      <c r="E465" s="9">
        <v>16189.6</v>
      </c>
      <c r="F465" s="19">
        <f t="shared" si="7"/>
        <v>16189.6</v>
      </c>
      <c r="G465" s="36">
        <v>46002</v>
      </c>
    </row>
    <row r="466" spans="1:7" x14ac:dyDescent="0.25">
      <c r="A466" s="16" t="s">
        <v>16</v>
      </c>
      <c r="B466" s="6" t="s">
        <v>530</v>
      </c>
      <c r="C466" s="7" t="s">
        <v>20</v>
      </c>
      <c r="D466" s="8">
        <v>100</v>
      </c>
      <c r="E466" s="9">
        <v>167.56</v>
      </c>
      <c r="F466" s="19">
        <f t="shared" si="7"/>
        <v>16756</v>
      </c>
      <c r="G466" s="36">
        <v>46002</v>
      </c>
    </row>
    <row r="467" spans="1:7" x14ac:dyDescent="0.25">
      <c r="A467" s="5" t="s">
        <v>8</v>
      </c>
      <c r="B467" s="6" t="s">
        <v>549</v>
      </c>
      <c r="C467" s="7" t="s">
        <v>20</v>
      </c>
      <c r="D467" s="8">
        <v>4</v>
      </c>
      <c r="E467" s="9">
        <v>12230.7</v>
      </c>
      <c r="F467" s="19">
        <f t="shared" si="7"/>
        <v>48922.8</v>
      </c>
      <c r="G467" s="36">
        <v>46002</v>
      </c>
    </row>
    <row r="468" spans="1:7" x14ac:dyDescent="0.25">
      <c r="A468" s="16" t="s">
        <v>16</v>
      </c>
      <c r="B468" s="6" t="s">
        <v>550</v>
      </c>
      <c r="C468" s="7" t="s">
        <v>20</v>
      </c>
      <c r="D468" s="8">
        <v>7</v>
      </c>
      <c r="E468" s="9">
        <v>5876.4</v>
      </c>
      <c r="F468" s="19">
        <f t="shared" si="7"/>
        <v>41134.799999999996</v>
      </c>
      <c r="G468" s="36">
        <v>46002</v>
      </c>
    </row>
    <row r="469" spans="1:7" x14ac:dyDescent="0.25">
      <c r="A469" s="5" t="s">
        <v>22</v>
      </c>
      <c r="B469" s="6" t="s">
        <v>520</v>
      </c>
      <c r="C469" s="7" t="s">
        <v>20</v>
      </c>
      <c r="D469" s="8">
        <v>126</v>
      </c>
      <c r="E469" s="9">
        <v>87.32</v>
      </c>
      <c r="F469" s="19">
        <f t="shared" si="7"/>
        <v>11002.32</v>
      </c>
      <c r="G469" s="36">
        <v>46002</v>
      </c>
    </row>
    <row r="470" spans="1:7" x14ac:dyDescent="0.25">
      <c r="A470" s="5" t="s">
        <v>30</v>
      </c>
      <c r="B470" s="6" t="s">
        <v>521</v>
      </c>
      <c r="C470" s="7" t="s">
        <v>522</v>
      </c>
      <c r="D470" s="8">
        <v>4</v>
      </c>
      <c r="E470" s="9">
        <v>2395.92</v>
      </c>
      <c r="F470" s="19">
        <f t="shared" si="7"/>
        <v>9583.68</v>
      </c>
      <c r="G470" s="36">
        <v>46002</v>
      </c>
    </row>
    <row r="471" spans="1:7" x14ac:dyDescent="0.25">
      <c r="A471" s="5" t="s">
        <v>22</v>
      </c>
      <c r="B471" s="6" t="s">
        <v>37</v>
      </c>
      <c r="C471" s="7" t="s">
        <v>28</v>
      </c>
      <c r="D471" s="8">
        <v>16</v>
      </c>
      <c r="E471" s="9">
        <v>533</v>
      </c>
      <c r="F471" s="10">
        <f t="shared" si="7"/>
        <v>8528</v>
      </c>
      <c r="G471" s="36">
        <v>46002</v>
      </c>
    </row>
    <row r="472" spans="1:7" x14ac:dyDescent="0.25">
      <c r="A472" s="5" t="s">
        <v>35</v>
      </c>
      <c r="B472" s="6" t="s">
        <v>39</v>
      </c>
      <c r="C472" s="7" t="s">
        <v>28</v>
      </c>
      <c r="D472" s="8">
        <v>300</v>
      </c>
      <c r="E472" s="9">
        <v>6</v>
      </c>
      <c r="F472" s="10">
        <f t="shared" si="7"/>
        <v>1800</v>
      </c>
      <c r="G472" s="36">
        <v>46002</v>
      </c>
    </row>
    <row r="473" spans="1:7" x14ac:dyDescent="0.25">
      <c r="A473" s="5" t="s">
        <v>16</v>
      </c>
      <c r="B473" s="6" t="s">
        <v>43</v>
      </c>
      <c r="C473" s="7" t="s">
        <v>28</v>
      </c>
      <c r="D473" s="8">
        <v>10</v>
      </c>
      <c r="E473" s="9">
        <v>1600</v>
      </c>
      <c r="F473" s="10">
        <f t="shared" si="7"/>
        <v>16000</v>
      </c>
      <c r="G473" s="36">
        <v>46002</v>
      </c>
    </row>
    <row r="474" spans="1:7" x14ac:dyDescent="0.25">
      <c r="A474" s="5" t="s">
        <v>8</v>
      </c>
      <c r="B474" s="6" t="s">
        <v>133</v>
      </c>
      <c r="C474" s="7" t="s">
        <v>28</v>
      </c>
      <c r="D474" s="8">
        <v>14</v>
      </c>
      <c r="E474" s="9">
        <v>116.27</v>
      </c>
      <c r="F474" s="10">
        <f t="shared" si="7"/>
        <v>1627.78</v>
      </c>
      <c r="G474" s="36">
        <v>46002</v>
      </c>
    </row>
    <row r="475" spans="1:7" x14ac:dyDescent="0.25">
      <c r="A475" s="5" t="s">
        <v>8</v>
      </c>
      <c r="B475" s="6" t="s">
        <v>134</v>
      </c>
      <c r="C475" s="7" t="s">
        <v>28</v>
      </c>
      <c r="D475" s="8">
        <v>4</v>
      </c>
      <c r="E475" s="9">
        <v>218.64</v>
      </c>
      <c r="F475" s="10">
        <f t="shared" si="7"/>
        <v>874.56</v>
      </c>
      <c r="G475" s="36">
        <v>46002</v>
      </c>
    </row>
    <row r="476" spans="1:7" x14ac:dyDescent="0.25">
      <c r="A476" s="5" t="s">
        <v>8</v>
      </c>
      <c r="B476" s="6" t="s">
        <v>137</v>
      </c>
      <c r="C476" s="7" t="s">
        <v>28</v>
      </c>
      <c r="D476" s="8">
        <v>69</v>
      </c>
      <c r="E476" s="9">
        <v>11</v>
      </c>
      <c r="F476" s="10">
        <f t="shared" si="7"/>
        <v>759</v>
      </c>
      <c r="G476" s="36">
        <v>46002</v>
      </c>
    </row>
    <row r="477" spans="1:7" x14ac:dyDescent="0.25">
      <c r="A477" s="7" t="s">
        <v>27</v>
      </c>
      <c r="B477" s="6" t="s">
        <v>138</v>
      </c>
      <c r="C477" s="7" t="s">
        <v>21</v>
      </c>
      <c r="D477" s="8">
        <v>13</v>
      </c>
      <c r="E477" s="9">
        <v>90</v>
      </c>
      <c r="F477" s="10">
        <f t="shared" si="7"/>
        <v>1170</v>
      </c>
      <c r="G477" s="36">
        <v>46002</v>
      </c>
    </row>
    <row r="478" spans="1:7" x14ac:dyDescent="0.25">
      <c r="A478" s="7" t="s">
        <v>27</v>
      </c>
      <c r="B478" s="6" t="s">
        <v>162</v>
      </c>
      <c r="C478" s="7" t="s">
        <v>21</v>
      </c>
      <c r="D478" s="8">
        <v>13</v>
      </c>
      <c r="E478" s="9">
        <v>178</v>
      </c>
      <c r="F478" s="10">
        <f t="shared" si="7"/>
        <v>2314</v>
      </c>
      <c r="G478" s="36">
        <v>46002</v>
      </c>
    </row>
    <row r="479" spans="1:7" x14ac:dyDescent="0.25">
      <c r="A479" s="5" t="s">
        <v>8</v>
      </c>
      <c r="B479" s="6" t="s">
        <v>166</v>
      </c>
      <c r="C479" s="7" t="s">
        <v>28</v>
      </c>
      <c r="D479" s="8">
        <v>23</v>
      </c>
      <c r="E479" s="9">
        <v>17</v>
      </c>
      <c r="F479" s="10">
        <f t="shared" si="7"/>
        <v>391</v>
      </c>
      <c r="G479" s="36">
        <v>46002</v>
      </c>
    </row>
    <row r="480" spans="1:7" x14ac:dyDescent="0.25">
      <c r="A480" s="5" t="s">
        <v>111</v>
      </c>
      <c r="B480" s="6" t="s">
        <v>175</v>
      </c>
      <c r="C480" s="7" t="s">
        <v>148</v>
      </c>
      <c r="D480" s="8">
        <v>24</v>
      </c>
      <c r="E480" s="9">
        <v>750</v>
      </c>
      <c r="F480" s="10">
        <f t="shared" si="7"/>
        <v>18000</v>
      </c>
      <c r="G480" s="36">
        <v>46002</v>
      </c>
    </row>
    <row r="481" spans="1:7" x14ac:dyDescent="0.25">
      <c r="A481" s="5" t="s">
        <v>111</v>
      </c>
      <c r="B481" s="6" t="s">
        <v>178</v>
      </c>
      <c r="C481" s="7" t="s">
        <v>148</v>
      </c>
      <c r="D481" s="8">
        <v>41</v>
      </c>
      <c r="E481" s="9">
        <v>538.14</v>
      </c>
      <c r="F481" s="10">
        <f t="shared" si="7"/>
        <v>22063.739999999998</v>
      </c>
      <c r="G481" s="36">
        <v>46002</v>
      </c>
    </row>
    <row r="482" spans="1:7" x14ac:dyDescent="0.25">
      <c r="A482" s="5" t="s">
        <v>182</v>
      </c>
      <c r="B482" s="6" t="s">
        <v>183</v>
      </c>
      <c r="C482" s="7" t="s">
        <v>28</v>
      </c>
      <c r="D482" s="8">
        <v>17</v>
      </c>
      <c r="E482" s="9">
        <v>235</v>
      </c>
      <c r="F482" s="10">
        <f t="shared" si="7"/>
        <v>3995</v>
      </c>
      <c r="G482" s="36">
        <v>46002</v>
      </c>
    </row>
    <row r="483" spans="1:7" x14ac:dyDescent="0.25">
      <c r="A483" s="7" t="s">
        <v>98</v>
      </c>
      <c r="B483" s="6" t="s">
        <v>188</v>
      </c>
      <c r="C483" s="7" t="s">
        <v>186</v>
      </c>
      <c r="D483" s="8">
        <v>1</v>
      </c>
      <c r="E483" s="9">
        <v>50</v>
      </c>
      <c r="F483" s="10">
        <f t="shared" si="7"/>
        <v>50</v>
      </c>
      <c r="G483" s="36">
        <v>46002</v>
      </c>
    </row>
    <row r="484" spans="1:7" x14ac:dyDescent="0.25">
      <c r="A484" s="5" t="s">
        <v>16</v>
      </c>
      <c r="B484" s="6" t="s">
        <v>189</v>
      </c>
      <c r="C484" s="7" t="s">
        <v>28</v>
      </c>
      <c r="D484" s="8">
        <v>17</v>
      </c>
      <c r="E484" s="9">
        <v>78.760000000000005</v>
      </c>
      <c r="F484" s="10">
        <f t="shared" si="7"/>
        <v>1338.92</v>
      </c>
      <c r="G484" s="36">
        <v>46002</v>
      </c>
    </row>
    <row r="485" spans="1:7" x14ac:dyDescent="0.25">
      <c r="A485" s="7" t="s">
        <v>27</v>
      </c>
      <c r="B485" s="6" t="s">
        <v>190</v>
      </c>
      <c r="C485" s="7" t="s">
        <v>28</v>
      </c>
      <c r="D485" s="8">
        <v>106</v>
      </c>
      <c r="E485" s="9">
        <v>293.66000000000003</v>
      </c>
      <c r="F485" s="10">
        <f t="shared" si="7"/>
        <v>31127.960000000003</v>
      </c>
      <c r="G485" s="36">
        <v>46002</v>
      </c>
    </row>
    <row r="486" spans="1:7" x14ac:dyDescent="0.25">
      <c r="A486" s="7" t="s">
        <v>27</v>
      </c>
      <c r="B486" s="6" t="s">
        <v>191</v>
      </c>
      <c r="C486" s="7" t="s">
        <v>21</v>
      </c>
      <c r="D486" s="8">
        <v>1</v>
      </c>
      <c r="E486" s="9">
        <v>198</v>
      </c>
      <c r="F486" s="10">
        <f t="shared" si="7"/>
        <v>198</v>
      </c>
      <c r="G486" s="36">
        <v>46002</v>
      </c>
    </row>
    <row r="487" spans="1:7" x14ac:dyDescent="0.25">
      <c r="A487" s="5" t="s">
        <v>98</v>
      </c>
      <c r="B487" s="6" t="s">
        <v>197</v>
      </c>
      <c r="C487" s="7" t="s">
        <v>198</v>
      </c>
      <c r="D487" s="8">
        <v>62</v>
      </c>
      <c r="E487" s="9">
        <v>117.06</v>
      </c>
      <c r="F487" s="10">
        <f t="shared" si="7"/>
        <v>7257.72</v>
      </c>
      <c r="G487" s="36">
        <v>46002</v>
      </c>
    </row>
    <row r="488" spans="1:7" x14ac:dyDescent="0.25">
      <c r="A488" s="5" t="s">
        <v>22</v>
      </c>
      <c r="B488" s="6" t="s">
        <v>203</v>
      </c>
      <c r="C488" s="7" t="s">
        <v>28</v>
      </c>
      <c r="D488" s="8">
        <v>13</v>
      </c>
      <c r="E488" s="9">
        <v>42</v>
      </c>
      <c r="F488" s="10">
        <f t="shared" si="7"/>
        <v>546</v>
      </c>
      <c r="G488" s="36">
        <v>46002</v>
      </c>
    </row>
    <row r="489" spans="1:7" x14ac:dyDescent="0.25">
      <c r="A489" s="5" t="s">
        <v>16</v>
      </c>
      <c r="B489" s="6" t="s">
        <v>204</v>
      </c>
      <c r="C489" s="7" t="s">
        <v>28</v>
      </c>
      <c r="D489" s="8">
        <v>5</v>
      </c>
      <c r="E489" s="9">
        <v>510</v>
      </c>
      <c r="F489" s="10">
        <f t="shared" si="7"/>
        <v>2550</v>
      </c>
      <c r="G489" s="36">
        <v>46002</v>
      </c>
    </row>
    <row r="490" spans="1:7" x14ac:dyDescent="0.25">
      <c r="A490" s="5" t="s">
        <v>22</v>
      </c>
      <c r="B490" s="6" t="s">
        <v>211</v>
      </c>
      <c r="C490" s="7" t="s">
        <v>28</v>
      </c>
      <c r="D490" s="8">
        <v>2</v>
      </c>
      <c r="E490" s="9">
        <v>850</v>
      </c>
      <c r="F490" s="10">
        <f t="shared" si="7"/>
        <v>1700</v>
      </c>
      <c r="G490" s="36">
        <v>46002</v>
      </c>
    </row>
    <row r="491" spans="1:7" x14ac:dyDescent="0.25">
      <c r="A491" s="5" t="s">
        <v>8</v>
      </c>
      <c r="B491" s="6" t="s">
        <v>216</v>
      </c>
      <c r="C491" s="7" t="s">
        <v>28</v>
      </c>
      <c r="D491" s="8">
        <v>1</v>
      </c>
      <c r="E491" s="9">
        <v>236.96</v>
      </c>
      <c r="F491" s="10">
        <f t="shared" si="7"/>
        <v>236.96</v>
      </c>
      <c r="G491" s="36">
        <v>46002</v>
      </c>
    </row>
    <row r="492" spans="1:7" x14ac:dyDescent="0.25">
      <c r="A492" s="5" t="s">
        <v>35</v>
      </c>
      <c r="B492" s="6" t="s">
        <v>229</v>
      </c>
      <c r="C492" s="7" t="s">
        <v>28</v>
      </c>
      <c r="D492" s="8">
        <v>13</v>
      </c>
      <c r="E492" s="9">
        <v>241.53</v>
      </c>
      <c r="F492" s="10">
        <f t="shared" si="7"/>
        <v>3139.89</v>
      </c>
      <c r="G492" s="36">
        <v>46002</v>
      </c>
    </row>
    <row r="493" spans="1:7" x14ac:dyDescent="0.25">
      <c r="A493" s="5" t="s">
        <v>30</v>
      </c>
      <c r="B493" s="6" t="s">
        <v>231</v>
      </c>
      <c r="C493" s="7" t="s">
        <v>28</v>
      </c>
      <c r="D493" s="8">
        <v>16</v>
      </c>
      <c r="E493" s="9">
        <v>2831.38</v>
      </c>
      <c r="F493" s="10">
        <f t="shared" si="7"/>
        <v>45302.080000000002</v>
      </c>
      <c r="G493" s="36">
        <v>46002</v>
      </c>
    </row>
    <row r="494" spans="1:7" x14ac:dyDescent="0.25">
      <c r="A494" s="5" t="s">
        <v>35</v>
      </c>
      <c r="B494" s="6" t="s">
        <v>234</v>
      </c>
      <c r="C494" s="7" t="s">
        <v>28</v>
      </c>
      <c r="D494" s="8">
        <v>1</v>
      </c>
      <c r="E494" s="9">
        <v>80</v>
      </c>
      <c r="F494" s="10">
        <f t="shared" si="7"/>
        <v>80</v>
      </c>
      <c r="G494" s="36">
        <v>46002</v>
      </c>
    </row>
    <row r="495" spans="1:7" x14ac:dyDescent="0.25">
      <c r="A495" s="5" t="s">
        <v>8</v>
      </c>
      <c r="B495" s="6" t="s">
        <v>237</v>
      </c>
      <c r="C495" s="7" t="s">
        <v>180</v>
      </c>
      <c r="D495" s="8">
        <v>30</v>
      </c>
      <c r="E495" s="9">
        <v>228.81</v>
      </c>
      <c r="F495" s="10">
        <f t="shared" si="7"/>
        <v>6864.3</v>
      </c>
      <c r="G495" s="36">
        <v>46002</v>
      </c>
    </row>
    <row r="496" spans="1:7" x14ac:dyDescent="0.25">
      <c r="A496" s="5" t="s">
        <v>35</v>
      </c>
      <c r="B496" s="6" t="s">
        <v>243</v>
      </c>
      <c r="C496" s="7" t="s">
        <v>28</v>
      </c>
      <c r="D496" s="8">
        <v>15</v>
      </c>
      <c r="E496" s="9">
        <v>19.55</v>
      </c>
      <c r="F496" s="10">
        <f t="shared" si="7"/>
        <v>293.25</v>
      </c>
      <c r="G496" s="36">
        <v>46002</v>
      </c>
    </row>
    <row r="497" spans="1:7" x14ac:dyDescent="0.25">
      <c r="A497" s="5" t="s">
        <v>111</v>
      </c>
      <c r="B497" s="6" t="s">
        <v>256</v>
      </c>
      <c r="C497" s="7" t="s">
        <v>251</v>
      </c>
      <c r="D497" s="8">
        <v>2</v>
      </c>
      <c r="E497" s="9">
        <v>3500</v>
      </c>
      <c r="F497" s="10">
        <f t="shared" si="7"/>
        <v>7000</v>
      </c>
      <c r="G497" s="36">
        <v>46002</v>
      </c>
    </row>
    <row r="498" spans="1:7" x14ac:dyDescent="0.25">
      <c r="A498" s="5" t="s">
        <v>22</v>
      </c>
      <c r="B498" s="20" t="s">
        <v>259</v>
      </c>
      <c r="C498" s="7" t="s">
        <v>28</v>
      </c>
      <c r="D498" s="8">
        <v>2</v>
      </c>
      <c r="E498" s="9">
        <v>101.69</v>
      </c>
      <c r="F498" s="10">
        <f t="shared" si="7"/>
        <v>203.38</v>
      </c>
      <c r="G498" s="36">
        <v>46002</v>
      </c>
    </row>
    <row r="499" spans="1:7" x14ac:dyDescent="0.25">
      <c r="A499" s="5" t="s">
        <v>35</v>
      </c>
      <c r="B499" s="6" t="s">
        <v>261</v>
      </c>
      <c r="C499" s="7" t="s">
        <v>28</v>
      </c>
      <c r="D499" s="8">
        <v>35</v>
      </c>
      <c r="E499" s="9">
        <v>45</v>
      </c>
      <c r="F499" s="10">
        <f t="shared" si="7"/>
        <v>1575</v>
      </c>
      <c r="G499" s="36">
        <v>46002</v>
      </c>
    </row>
    <row r="500" spans="1:7" x14ac:dyDescent="0.25">
      <c r="A500" s="5" t="s">
        <v>18</v>
      </c>
      <c r="B500" s="6" t="s">
        <v>270</v>
      </c>
      <c r="C500" s="7" t="s">
        <v>28</v>
      </c>
      <c r="D500" s="8">
        <v>11</v>
      </c>
      <c r="E500" s="9">
        <v>19.149999999999999</v>
      </c>
      <c r="F500" s="10">
        <f t="shared" si="7"/>
        <v>210.64999999999998</v>
      </c>
      <c r="G500" s="36">
        <v>46002</v>
      </c>
    </row>
    <row r="501" spans="1:7" x14ac:dyDescent="0.25">
      <c r="A501" s="5" t="s">
        <v>18</v>
      </c>
      <c r="B501" s="6" t="s">
        <v>271</v>
      </c>
      <c r="C501" s="7" t="s">
        <v>28</v>
      </c>
      <c r="D501" s="8">
        <v>18</v>
      </c>
      <c r="E501" s="9">
        <v>19.149999999999999</v>
      </c>
      <c r="F501" s="10">
        <f t="shared" si="7"/>
        <v>344.7</v>
      </c>
      <c r="G501" s="36">
        <v>46002</v>
      </c>
    </row>
    <row r="502" spans="1:7" x14ac:dyDescent="0.25">
      <c r="A502" s="5" t="s">
        <v>18</v>
      </c>
      <c r="B502" s="6" t="s">
        <v>272</v>
      </c>
      <c r="C502" s="7" t="s">
        <v>28</v>
      </c>
      <c r="D502" s="8">
        <v>16</v>
      </c>
      <c r="E502" s="9">
        <v>19.149999999999999</v>
      </c>
      <c r="F502" s="10">
        <f t="shared" si="7"/>
        <v>306.39999999999998</v>
      </c>
      <c r="G502" s="36">
        <v>46002</v>
      </c>
    </row>
    <row r="503" spans="1:7" x14ac:dyDescent="0.25">
      <c r="A503" s="5" t="s">
        <v>16</v>
      </c>
      <c r="B503" s="6" t="s">
        <v>278</v>
      </c>
      <c r="C503" s="7" t="s">
        <v>28</v>
      </c>
      <c r="D503" s="8">
        <v>7</v>
      </c>
      <c r="E503" s="9">
        <v>850</v>
      </c>
      <c r="F503" s="10">
        <f t="shared" si="7"/>
        <v>5950</v>
      </c>
      <c r="G503" s="36">
        <v>46002</v>
      </c>
    </row>
    <row r="504" spans="1:7" x14ac:dyDescent="0.25">
      <c r="A504" s="5" t="s">
        <v>16</v>
      </c>
      <c r="B504" s="6" t="s">
        <v>281</v>
      </c>
      <c r="C504" s="7" t="s">
        <v>40</v>
      </c>
      <c r="D504" s="8">
        <v>4</v>
      </c>
      <c r="E504" s="9">
        <v>6829.52</v>
      </c>
      <c r="F504" s="10">
        <f t="shared" si="7"/>
        <v>27318.080000000002</v>
      </c>
      <c r="G504" s="36">
        <v>46002</v>
      </c>
    </row>
    <row r="505" spans="1:7" x14ac:dyDescent="0.25">
      <c r="A505" s="5" t="s">
        <v>8</v>
      </c>
      <c r="B505" s="6" t="s">
        <v>286</v>
      </c>
      <c r="C505" s="7" t="s">
        <v>28</v>
      </c>
      <c r="D505" s="8">
        <v>1</v>
      </c>
      <c r="E505" s="9">
        <v>75</v>
      </c>
      <c r="F505" s="10">
        <f t="shared" si="7"/>
        <v>75</v>
      </c>
      <c r="G505" s="36">
        <v>46002</v>
      </c>
    </row>
    <row r="506" spans="1:7" x14ac:dyDescent="0.25">
      <c r="A506" s="5" t="s">
        <v>8</v>
      </c>
      <c r="B506" s="6" t="s">
        <v>291</v>
      </c>
      <c r="C506" s="7" t="s">
        <v>28</v>
      </c>
      <c r="D506" s="8">
        <v>9</v>
      </c>
      <c r="E506" s="9">
        <v>306.77999999999997</v>
      </c>
      <c r="F506" s="10">
        <f t="shared" si="7"/>
        <v>2761.0199999999995</v>
      </c>
      <c r="G506" s="36">
        <v>46002</v>
      </c>
    </row>
    <row r="507" spans="1:7" x14ac:dyDescent="0.25">
      <c r="A507" s="24"/>
      <c r="B507" s="25"/>
      <c r="C507" s="26"/>
      <c r="D507" s="27"/>
      <c r="E507" s="28"/>
      <c r="F507" s="29">
        <f>+D507*E507</f>
        <v>0</v>
      </c>
      <c r="G507" s="36">
        <v>46002</v>
      </c>
    </row>
    <row r="508" spans="1:7" x14ac:dyDescent="0.25">
      <c r="A508" s="30"/>
      <c r="B508" s="31"/>
      <c r="C508" s="32"/>
      <c r="D508" s="33"/>
      <c r="E508" s="34"/>
      <c r="F508" s="35">
        <f>SUBTOTAL(109,Tabla134[VALOR TOTAL])</f>
        <v>4229234.3100000005</v>
      </c>
    </row>
    <row r="509" spans="1:7" x14ac:dyDescent="0.25">
      <c r="A509" s="4"/>
      <c r="B509" s="4"/>
      <c r="C509" s="4"/>
      <c r="D509" s="4"/>
      <c r="E509" s="4"/>
      <c r="F509" s="4"/>
      <c r="G509" s="4"/>
    </row>
    <row r="510" spans="1:7" x14ac:dyDescent="0.25">
      <c r="A510" s="2" t="s">
        <v>292</v>
      </c>
      <c r="B510" s="1"/>
      <c r="C510" s="4"/>
      <c r="D510" s="4"/>
      <c r="E510" s="4"/>
      <c r="F510" s="4"/>
      <c r="G510" s="4"/>
    </row>
    <row r="511" spans="1:7" x14ac:dyDescent="0.25">
      <c r="A511" s="2" t="s">
        <v>293</v>
      </c>
      <c r="B511" s="1"/>
      <c r="C511" s="4"/>
      <c r="D511" s="4"/>
      <c r="E511" s="4"/>
      <c r="F511" s="4"/>
      <c r="G511" s="4"/>
    </row>
  </sheetData>
  <mergeCells count="5">
    <mergeCell ref="A8:G8"/>
    <mergeCell ref="A9:G9"/>
    <mergeCell ref="A10:G10"/>
    <mergeCell ref="A11:G11"/>
    <mergeCell ref="A12:G12"/>
  </mergeCells>
  <conditionalFormatting sqref="A340 B300:B301 A367:B372 A160:B162 A357:A358 B297 A304:A306 A45:B45 B366 A150:B151 B49:B50 A298:B299 B46 A40:B40 B39 A294:B296 A330:B334 B344:B349 B15:B30 A31:B38 A341:B343 A43:A44 B41:B44 A47:B48 E15:E50 A336:B338 A350:B350 B339:B340 A314:A315 B292:B293 B163:B172 B335 B152:B159 E150:E171 B351:B364 B373:B402 A302:B302 B303:B329 E292:E399">
    <cfRule type="expression" dxfId="84" priority="67">
      <formula>#REF!=1</formula>
    </cfRule>
    <cfRule type="expression" dxfId="83" priority="68">
      <formula>#REF!="Sí"</formula>
    </cfRule>
  </conditionalFormatting>
  <conditionalFormatting sqref="A41:A42 A321:A323 A204 A316 A325:A329 A348:A349 A167:A170 E172:E291">
    <cfRule type="expression" dxfId="82" priority="62">
      <formula>#REF!=1</formula>
    </cfRule>
    <cfRule type="expression" dxfId="81" priority="63">
      <formula>#REF!="Sí"</formula>
    </cfRule>
  </conditionalFormatting>
  <conditionalFormatting sqref="A366 A356">
    <cfRule type="expression" dxfId="80" priority="64">
      <formula>"If(blnBinNo=""True"")"</formula>
    </cfRule>
  </conditionalFormatting>
  <conditionalFormatting sqref="A267:A271 A291 A190:A203 A285:A286 A210:A254 A256:A258 A278:A279">
    <cfRule type="expression" dxfId="79" priority="65">
      <formula>#REF!=1</formula>
    </cfRule>
    <cfRule type="expression" dxfId="78" priority="66">
      <formula>#REF!="Sí"</formula>
    </cfRule>
  </conditionalFormatting>
  <conditionalFormatting sqref="A422:A423 A292 A156 A373:A379">
    <cfRule type="expression" dxfId="77" priority="60">
      <formula>#REF!=1</formula>
    </cfRule>
    <cfRule type="expression" dxfId="76" priority="61">
      <formula>#REF!="Sí"</formula>
    </cfRule>
  </conditionalFormatting>
  <conditionalFormatting sqref="A425 A307:A313">
    <cfRule type="expression" dxfId="75" priority="58">
      <formula>#REF!=1</formula>
    </cfRule>
    <cfRule type="expression" dxfId="74" priority="59">
      <formula>#REF!="Sí"</formula>
    </cfRule>
  </conditionalFormatting>
  <conditionalFormatting sqref="A426">
    <cfRule type="expression" dxfId="73" priority="56">
      <formula>#REF!=1</formula>
    </cfRule>
    <cfRule type="expression" dxfId="72" priority="57">
      <formula>#REF!="Sí"</formula>
    </cfRule>
  </conditionalFormatting>
  <conditionalFormatting sqref="B173:B291">
    <cfRule type="expression" dxfId="71" priority="54">
      <formula>#REF!=1</formula>
    </cfRule>
    <cfRule type="expression" dxfId="70" priority="55">
      <formula>#REF!="Sí"</formula>
    </cfRule>
  </conditionalFormatting>
  <conditionalFormatting sqref="B365">
    <cfRule type="expression" dxfId="69" priority="52">
      <formula>#REF!=1</formula>
    </cfRule>
    <cfRule type="expression" dxfId="68" priority="53">
      <formula>#REF!="Sí"</formula>
    </cfRule>
  </conditionalFormatting>
  <conditionalFormatting sqref="B404">
    <cfRule type="expression" dxfId="67" priority="50">
      <formula>#REF!=1</formula>
    </cfRule>
    <cfRule type="expression" dxfId="66" priority="51">
      <formula>#REF!="Sí"</formula>
    </cfRule>
  </conditionalFormatting>
  <conditionalFormatting sqref="B403">
    <cfRule type="expression" dxfId="65" priority="48">
      <formula>#REF!=1</formula>
    </cfRule>
    <cfRule type="expression" dxfId="64" priority="49">
      <formula>#REF!="Sí"</formula>
    </cfRule>
  </conditionalFormatting>
  <conditionalFormatting sqref="A112">
    <cfRule type="expression" dxfId="63" priority="46">
      <formula>#REF!=1</formula>
    </cfRule>
    <cfRule type="expression" dxfId="62" priority="47">
      <formula>#REF!="Sí"</formula>
    </cfRule>
  </conditionalFormatting>
  <conditionalFormatting sqref="A109:A110">
    <cfRule type="expression" dxfId="61" priority="44">
      <formula>#REF!=1</formula>
    </cfRule>
    <cfRule type="expression" dxfId="60" priority="45">
      <formula>#REF!="Sí"</formula>
    </cfRule>
  </conditionalFormatting>
  <conditionalFormatting sqref="A101">
    <cfRule type="expression" dxfId="59" priority="42">
      <formula>#REF!=1</formula>
    </cfRule>
    <cfRule type="expression" dxfId="58" priority="43">
      <formula>#REF!="Sí"</formula>
    </cfRule>
  </conditionalFormatting>
  <conditionalFormatting sqref="A98:A100">
    <cfRule type="expression" dxfId="57" priority="40">
      <formula>#REF!=1</formula>
    </cfRule>
    <cfRule type="expression" dxfId="56" priority="41">
      <formula>#REF!="Sí"</formula>
    </cfRule>
  </conditionalFormatting>
  <conditionalFormatting sqref="A148">
    <cfRule type="expression" dxfId="55" priority="38">
      <formula>#REF!=1</formula>
    </cfRule>
    <cfRule type="expression" dxfId="54" priority="39">
      <formula>#REF!="Sí"</formula>
    </cfRule>
  </conditionalFormatting>
  <conditionalFormatting sqref="A147">
    <cfRule type="expression" dxfId="53" priority="36">
      <formula>#REF!=1</formula>
    </cfRule>
    <cfRule type="expression" dxfId="52" priority="37">
      <formula>#REF!="Sí"</formula>
    </cfRule>
  </conditionalFormatting>
  <conditionalFormatting sqref="A146">
    <cfRule type="expression" dxfId="51" priority="34">
      <formula>#REF!=1</formula>
    </cfRule>
    <cfRule type="expression" dxfId="50" priority="35">
      <formula>#REF!="Sí"</formula>
    </cfRule>
  </conditionalFormatting>
  <conditionalFormatting sqref="A157">
    <cfRule type="expression" dxfId="49" priority="32">
      <formula>#REF!=1</formula>
    </cfRule>
    <cfRule type="expression" dxfId="48" priority="33">
      <formula>#REF!="Sí"</formula>
    </cfRule>
  </conditionalFormatting>
  <conditionalFormatting sqref="A355">
    <cfRule type="expression" dxfId="47" priority="31">
      <formula>"If(blnBinNo=""True"")"</formula>
    </cfRule>
  </conditionalFormatting>
  <conditionalFormatting sqref="A205:A207 A178:A183">
    <cfRule type="expression" dxfId="46" priority="29">
      <formula>#REF!=1</formula>
    </cfRule>
    <cfRule type="expression" dxfId="45" priority="30">
      <formula>#REF!="Sí"</formula>
    </cfRule>
  </conditionalFormatting>
  <conditionalFormatting sqref="A175">
    <cfRule type="expression" dxfId="44" priority="27">
      <formula>#REF!=1</formula>
    </cfRule>
    <cfRule type="expression" dxfId="43" priority="28">
      <formula>#REF!="Sí"</formula>
    </cfRule>
  </conditionalFormatting>
  <conditionalFormatting sqref="A176:A177">
    <cfRule type="expression" dxfId="42" priority="25">
      <formula>#REF!=1</formula>
    </cfRule>
    <cfRule type="expression" dxfId="41" priority="26">
      <formula>#REF!="Sí"</formula>
    </cfRule>
  </conditionalFormatting>
  <conditionalFormatting sqref="A186:A187">
    <cfRule type="expression" dxfId="40" priority="23">
      <formula>#REF!=1</formula>
    </cfRule>
    <cfRule type="expression" dxfId="39" priority="24">
      <formula>#REF!="Sí"</formula>
    </cfRule>
  </conditionalFormatting>
  <conditionalFormatting sqref="A209">
    <cfRule type="expression" dxfId="38" priority="21">
      <formula>#REF!=1</formula>
    </cfRule>
    <cfRule type="expression" dxfId="37" priority="22">
      <formula>#REF!="Sí"</formula>
    </cfRule>
  </conditionalFormatting>
  <conditionalFormatting sqref="A274">
    <cfRule type="expression" dxfId="36" priority="19">
      <formula>#REF!=1</formula>
    </cfRule>
    <cfRule type="expression" dxfId="35" priority="20">
      <formula>#REF!="Sí"</formula>
    </cfRule>
  </conditionalFormatting>
  <conditionalFormatting sqref="A275">
    <cfRule type="expression" dxfId="34" priority="17">
      <formula>#REF!=1</formula>
    </cfRule>
    <cfRule type="expression" dxfId="33" priority="18">
      <formula>#REF!="Sí"</formula>
    </cfRule>
  </conditionalFormatting>
  <conditionalFormatting sqref="A273">
    <cfRule type="expression" dxfId="32" priority="15">
      <formula>#REF!=1</formula>
    </cfRule>
    <cfRule type="expression" dxfId="31" priority="16">
      <formula>#REF!="Sí"</formula>
    </cfRule>
  </conditionalFormatting>
  <conditionalFormatting sqref="A272">
    <cfRule type="expression" dxfId="30" priority="13">
      <formula>#REF!=1</formula>
    </cfRule>
    <cfRule type="expression" dxfId="29" priority="14">
      <formula>#REF!="Sí"</formula>
    </cfRule>
  </conditionalFormatting>
  <conditionalFormatting sqref="A287:A290">
    <cfRule type="expression" dxfId="28" priority="11">
      <formula>#REF!=1</formula>
    </cfRule>
    <cfRule type="expression" dxfId="27" priority="12">
      <formula>#REF!="Sí"</formula>
    </cfRule>
  </conditionalFormatting>
  <conditionalFormatting sqref="A324">
    <cfRule type="expression" dxfId="26" priority="9">
      <formula>#REF!=1</formula>
    </cfRule>
    <cfRule type="expression" dxfId="25" priority="10">
      <formula>#REF!="Sí"</formula>
    </cfRule>
  </conditionalFormatting>
  <conditionalFormatting sqref="A184:A185">
    <cfRule type="expression" dxfId="24" priority="7">
      <formula>#REF!=1</formula>
    </cfRule>
    <cfRule type="expression" dxfId="23" priority="8">
      <formula>#REF!="Sí"</formula>
    </cfRule>
  </conditionalFormatting>
  <conditionalFormatting sqref="A171:A174">
    <cfRule type="expression" dxfId="22" priority="5">
      <formula>#REF!=1</formula>
    </cfRule>
    <cfRule type="expression" dxfId="21" priority="6">
      <formula>#REF!="Sí"</formula>
    </cfRule>
  </conditionalFormatting>
  <conditionalFormatting sqref="A152">
    <cfRule type="expression" dxfId="20" priority="3">
      <formula>#REF!=1</formula>
    </cfRule>
    <cfRule type="expression" dxfId="19" priority="4">
      <formula>#REF!="Sí"</formula>
    </cfRule>
  </conditionalFormatting>
  <conditionalFormatting sqref="A208">
    <cfRule type="expression" dxfId="18" priority="1">
      <formula>#REF!=1</formula>
    </cfRule>
    <cfRule type="expression" dxfId="17" priority="2">
      <formula>#REF!="Sí"</formula>
    </cfRule>
  </conditionalFormatting>
  <dataValidations count="5">
    <dataValidation allowBlank="1" showInputMessage="1" showErrorMessage="1" promptTitle="PACC" prompt="Este valor se calculará automáticamente, resultado de la multiplicación de la cantidad total por el precio unitario estimado." sqref="F14:F507" xr:uid="{2B43A183-C5E3-44A8-B242-B69A343666A0}"/>
    <dataValidation allowBlank="1" showInputMessage="1" showErrorMessage="1" prompt="Escribe el precio unitario de cada elemento en esta columna" sqref="E14" xr:uid="{64755EB2-71FE-43C9-A341-21FB134A021F}"/>
    <dataValidation allowBlank="1" showInputMessage="1" showErrorMessage="1" prompt="Escribe la descripción del elemento en esta columna" sqref="B14" xr:uid="{D961A78C-B36E-4295-AFFC-A48CF6CEEF0F}"/>
    <dataValidation allowBlank="1" showInputMessage="1" showErrorMessage="1" promptTitle="PACC" prompt="Digite la unidad de medida._x000a__x000a_" sqref="C14:C50 C150:C404" xr:uid="{B936F96C-A04C-48A8-BECE-9026EA01AFC3}"/>
    <dataValidation allowBlank="1" showInputMessage="1" showErrorMessage="1" promptTitle="PACC" prompt="La cantidad total resultará de la suma de las cantidades requeridas en cada trimestre. " sqref="D14:D507" xr:uid="{408E5193-5613-4CC1-A20E-FA96B3C6B135}"/>
  </dataValidations>
  <pageMargins left="0.7" right="0.7" top="0.75" bottom="0.75" header="0.3" footer="0.3"/>
  <pageSetup paperSize="5" orientation="landscape" verticalDpi="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2026-01-08T13:09:52Z</dcterms:modified>
  <cp:category/>
  <cp:contentStatus/>
</cp:coreProperties>
</file>