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DOCUMENTOS\presupuesto 2024\Emiliana\"/>
    </mc:Choice>
  </mc:AlternateContent>
  <xr:revisionPtr revIDLastSave="0" documentId="13_ncr:1_{86E5DA17-468B-4290-A8DE-9DAC94B86D8B}"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J30" i="1"/>
  <c r="C17" i="1"/>
  <c r="C16" i="1"/>
  <c r="C15" i="1"/>
</calcChain>
</file>

<file path=xl/sharedStrings.xml><?xml version="1.0" encoding="utf-8"?>
<sst xmlns="http://schemas.openxmlformats.org/spreadsheetml/2006/main" count="71" uniqueCount="71">
  <si>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</si>
  <si>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</si>
  <si>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</si>
  <si>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</si>
  <si>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</si>
  <si>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</si>
  <si>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</si>
  <si>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</si>
  <si>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</si>
  <si>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</si>
  <si>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</si>
  <si>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</si>
  <si>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</si>
  <si>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</si>
  <si>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</si>
  <si>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</si>
  <si>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</si>
  <si>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</si>
  <si>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</si>
  <si>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</si>
  <si>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</si>
  <si>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</si>
  <si>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</si>
  <si>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</si>
  <si>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</si>
  <si>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</si>
  <si>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</si>
  <si>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</si>
  <si>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</si>
  <si>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</si>
  <si>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</si>
  <si>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</si>
  <si>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</si>
  <si>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</si>
  <si>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</si>
  <si>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</si>
  <si>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</si>
  <si>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</si>
  <si>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</si>
  <si>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</si>
  <si>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</si>
  <si>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</si>
  <si>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</si>
  <si>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</si>
  <si>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</si>
  <si>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</si>
  <si>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</si>
  <si>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6353 Publico en General recibe formacion artistica especializada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</si>
  <si>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</si>
  <si>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2.6.2</t>
  </si>
  <si>
    <t>13 Fomento y Desarrollo de la Cultura</t>
  </si>
  <si>
    <t xml:space="preserve"> </t>
  </si>
  <si>
    <t>Hace referencia a la formacion en educacion formal que reciben los estudiantes en las diferentes disciplinas del arte y la cultura general</t>
  </si>
  <si>
    <t xml:space="preserve">Estudiantes inscritos </t>
  </si>
  <si>
    <t>0216 MINISTERIO DE CULTURA</t>
  </si>
  <si>
    <t>01 MINISTERIO DE CULTURA</t>
  </si>
  <si>
    <t>0005 DIRECCION GENERAL DE BELLAS ARTES</t>
  </si>
  <si>
    <t>Aumentar el porcentaje de egresados en formacion artistica y cultural.</t>
  </si>
  <si>
    <t>TOTAL DE ESTUDIANTES INSCRITOS</t>
  </si>
  <si>
    <t>Público en general recibe formación artistica especializada</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</si>
  <si>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</si>
  <si>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 xml:space="preserve">              DIRECCION GENERAL DE BELLAS ARTES</t>
  </si>
  <si>
    <r>
      <t>Beneficiarios:</t>
    </r>
    <r>
      <rPr>
        <sz val="16"/>
        <color rgb="FF000000"/>
        <rFont val="Century Gothic"/>
        <family val="2"/>
      </rPr>
      <t xml:space="preserve"> </t>
    </r>
  </si>
  <si>
    <r>
      <t xml:space="preserve">VI. </t>
    </r>
    <r>
      <rPr>
        <b/>
        <sz val="16"/>
        <color theme="0"/>
        <rFont val="Century Gothic"/>
        <family val="2"/>
      </rPr>
      <t>Oportunidades de Mejora</t>
    </r>
  </si>
  <si>
    <r>
      <rPr>
        <b/>
        <sz val="16"/>
        <rFont val="Calibri"/>
        <family val="2"/>
      </rPr>
      <t>Nota:</t>
    </r>
    <r>
      <rPr>
        <sz val="16"/>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</si>
  <si>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</si>
  <si>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Agilizar los procesos de compra y dar seguimiento a los suplidores que emitan las documentaciones para el pago</t>
  </si>
  <si>
    <t>Programación Indicativa de las Metas Físicas-Financieras, trimestre julio-septiembre, 2024</t>
  </si>
  <si>
    <t>Logramos una efectividad de un 86.97% de la meta propuesta, basado en la programacion T3</t>
  </si>
  <si>
    <t>Hubo un desvío de un 13% por debajo de lo programado, se emitieron apropiación de cuotas según lo requerido por la unidad de compras para la ejecución trimestral, efectuándose un desvío en lo programado, dado al retraso en la entrega de factura por la tardanza en la recepción de bienes y/o servicios de parte de los proveedores, así como la tardanza en los requerimientos por las unidades de la DGBA, lo cual no se pudo concluir con los procesos para el libramiento de estos, quedando algunas cuotas hasta el momento sin devengar. </t>
  </si>
  <si>
    <t>6353 Público en General recibe formacion artistica especializada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</si>
</sst>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5" x14ac:knownFonts="1">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b/>
      <sz val="16"/>
      <name val="Calibri"/>
      <family val="2"/>
    </font>
    <font>
      <sz val="16"/>
      <name val="Calibri"/>
      <family val="2"/>
    </font>
    <font>
      <b/>
      <sz val="16"/>
      <color rgb="FF000000"/>
      <name val="Calibri"/>
      <family val="2"/>
      <scheme val="minor"/>
    </font>
    <font>
      <sz val="16"/>
      <color rgb="FF000000"/>
      <name val="Calibri"/>
      <family val="2"/>
      <scheme val="minor"/>
    </font>
    <font>
      <b/>
      <sz val="16"/>
      <color theme="1"/>
      <name val="Calibri"/>
      <family val="2"/>
      <scheme val="minor"/>
    </font>
    <font>
      <b/>
      <sz val="16"/>
      <color theme="0"/>
      <name val="Calibri"/>
      <family val="2"/>
      <scheme val="minor"/>
    </font>
    <font>
      <i/>
      <sz val="16"/>
      <color theme="1"/>
      <name val="Calibri"/>
      <family val="2"/>
      <scheme val="minor"/>
    </font>
    <font>
      <sz val="16"/>
      <color rgb="FF000000"/>
      <name val="Century Gothic"/>
      <family val="2"/>
    </font>
    <font>
      <b/>
      <sz val="16"/>
      <color rgb="FF000000"/>
      <name val="Calibri"/>
      <family val="2"/>
    </font>
    <font>
      <b/>
      <sz val="16"/>
      <color theme="0"/>
      <name val="Century Gothic"/>
      <family val="2"/>
    </font>
    <font>
      <sz val="12"/>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5" fillId="0" borderId="0" xfId="0" applyFont="1" applyBorder="1" applyProtection="1">
      <protection locked="0"/>
    </xf>
    <xf numFmtId="0" fontId="3" fillId="0" borderId="0" xfId="0" applyFont="1" applyBorder="1"/>
    <xf numFmtId="0" fontId="3" fillId="0" borderId="0" xfId="0" applyFont="1" applyProtection="1">
      <protection locked="0"/>
    </xf>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3" fillId="9" borderId="0" xfId="0" applyFont="1" applyFill="1"/>
    <xf numFmtId="0" fontId="6" fillId="0" borderId="13" xfId="0" applyFont="1" applyBorder="1" applyAlignment="1">
      <alignment vertical="center"/>
    </xf>
    <xf numFmtId="0" fontId="8" fillId="0" borderId="13" xfId="0" applyFont="1" applyBorder="1"/>
    <xf numFmtId="0" fontId="5" fillId="0" borderId="0" xfId="0" applyFont="1"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49" fontId="5" fillId="0" borderId="20" xfId="0" applyNumberFormat="1"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165" fontId="5" fillId="0" borderId="24" xfId="0" applyNumberFormat="1" applyFont="1" applyBorder="1" applyAlignment="1" applyProtection="1">
      <alignment horizontal="center" vertical="center" wrapText="1" readingOrder="1"/>
      <protection locked="0"/>
    </xf>
    <xf numFmtId="166" fontId="5" fillId="0" borderId="24" xfId="0" applyNumberFormat="1" applyFont="1" applyBorder="1" applyAlignment="1" applyProtection="1">
      <alignment horizontal="center" vertical="center" wrapText="1" readingOrder="1"/>
      <protection locked="0"/>
    </xf>
    <xf numFmtId="165" fontId="5" fillId="0" borderId="24" xfId="0" applyNumberFormat="1" applyFont="1" applyBorder="1" applyAlignment="1" applyProtection="1">
      <alignment horizontal="center" vertical="center" wrapText="1"/>
      <protection locked="0"/>
    </xf>
    <xf numFmtId="10" fontId="5" fillId="7" borderId="24" xfId="2" applyNumberFormat="1" applyFont="1" applyFill="1" applyBorder="1" applyAlignment="1" applyProtection="1">
      <alignment horizontal="center" vertical="center" wrapText="1" readingOrder="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165" fontId="5" fillId="0" borderId="30" xfId="0" applyNumberFormat="1" applyFont="1" applyBorder="1" applyAlignment="1" applyProtection="1">
      <alignment horizontal="center" vertical="center" wrapText="1" readingOrder="1"/>
      <protection locked="0"/>
    </xf>
    <xf numFmtId="166" fontId="5" fillId="0" borderId="30" xfId="0" applyNumberFormat="1" applyFont="1" applyBorder="1" applyAlignment="1" applyProtection="1">
      <alignment horizontal="center" vertical="center" wrapText="1" readingOrder="1"/>
      <protection locked="0"/>
    </xf>
    <xf numFmtId="165" fontId="5" fillId="0" borderId="30" xfId="0" applyNumberFormat="1" applyFont="1" applyBorder="1" applyAlignment="1" applyProtection="1">
      <alignment horizontal="center" vertical="center" wrapText="1"/>
      <protection locked="0"/>
    </xf>
    <xf numFmtId="167" fontId="5" fillId="7" borderId="21" xfId="0" applyNumberFormat="1" applyFont="1" applyFill="1" applyBorder="1" applyAlignment="1" applyProtection="1">
      <alignment horizontal="center" vertical="center" wrapText="1" readingOrder="1"/>
      <protection locked="0"/>
    </xf>
    <xf numFmtId="0" fontId="6" fillId="0" borderId="13" xfId="0" applyFont="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8" fillId="0" borderId="10"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49" fontId="10" fillId="0" borderId="15" xfId="0" quotePrefix="1" applyNumberFormat="1" applyFont="1" applyBorder="1" applyAlignment="1" applyProtection="1">
      <alignment horizontal="left" vertical="center" wrapText="1"/>
      <protection locked="0"/>
    </xf>
    <xf numFmtId="49" fontId="10" fillId="0" borderId="16" xfId="0" quotePrefix="1" applyNumberFormat="1" applyFont="1" applyBorder="1" applyAlignment="1" applyProtection="1">
      <alignment horizontal="left" vertical="center" wrapText="1"/>
      <protection locked="0"/>
    </xf>
    <xf numFmtId="49" fontId="10" fillId="0" borderId="17" xfId="0" quotePrefix="1"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9" fillId="4" borderId="13"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3" fillId="6" borderId="18" xfId="0" applyFont="1" applyFill="1" applyBorder="1" applyAlignment="1">
      <alignment horizontal="center" vertical="center" wrapText="1"/>
    </xf>
    <xf numFmtId="0" fontId="3" fillId="3" borderId="13"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0" fillId="9" borderId="0" xfId="0" applyFont="1" applyFill="1" applyAlignment="1" applyProtection="1">
      <alignment horizontal="left" vertical="center" wrapText="1"/>
      <protection locked="0"/>
    </xf>
    <xf numFmtId="0" fontId="10" fillId="9" borderId="14" xfId="0" applyFont="1" applyFill="1" applyBorder="1" applyAlignment="1" applyProtection="1">
      <alignment horizontal="left" vertical="center" wrapText="1"/>
      <protection locked="0"/>
    </xf>
    <xf numFmtId="39" fontId="5" fillId="0" borderId="23" xfId="1" applyNumberFormat="1" applyFont="1" applyFill="1" applyBorder="1" applyAlignment="1" applyProtection="1">
      <alignment horizontal="center" vertical="center" wrapText="1" readingOrder="1"/>
      <protection locked="0"/>
    </xf>
    <xf numFmtId="39" fontId="5" fillId="0" borderId="24" xfId="1" applyNumberFormat="1" applyFont="1" applyFill="1" applyBorder="1" applyAlignment="1" applyProtection="1">
      <alignment horizontal="center" vertical="center" wrapText="1" readingOrder="1"/>
      <protection locked="0"/>
    </xf>
    <xf numFmtId="10" fontId="5" fillId="7" borderId="24" xfId="2" applyNumberFormat="1" applyFont="1" applyFill="1" applyBorder="1" applyAlignment="1" applyProtection="1">
      <alignment horizontal="center" vertical="center" wrapText="1" readingOrder="1"/>
    </xf>
    <xf numFmtId="10" fontId="5"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5" fillId="6" borderId="24" xfId="0" applyFont="1" applyFill="1" applyBorder="1" applyAlignment="1">
      <alignment vertical="top" wrapText="1"/>
    </xf>
    <xf numFmtId="0" fontId="5" fillId="6" borderId="25" xfId="0" applyFont="1" applyFill="1" applyBorder="1" applyAlignment="1">
      <alignment vertical="top"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4" fillId="0" borderId="38"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10" fillId="9" borderId="31" xfId="0" applyFont="1" applyFill="1" applyBorder="1" applyAlignment="1" applyProtection="1">
      <alignment horizontal="left" vertical="center" wrapText="1"/>
      <protection locked="0"/>
    </xf>
    <xf numFmtId="0" fontId="10" fillId="9" borderId="32" xfId="0" applyFont="1" applyFill="1" applyBorder="1" applyAlignment="1" applyProtection="1">
      <alignment horizontal="left" vertical="center" wrapText="1"/>
      <protection locked="0"/>
    </xf>
    <xf numFmtId="0" fontId="10" fillId="9" borderId="33" xfId="0" applyFont="1" applyFill="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34" xfId="0" applyFont="1" applyFill="1" applyBorder="1" applyAlignment="1">
      <alignment horizontal="center" vertical="center" wrapText="1" readingOrder="1"/>
    </xf>
    <xf numFmtId="0" fontId="14" fillId="0" borderId="0" xfId="0" applyFont="1" applyAlignment="1">
      <alignment horizontal="justify" vertical="center"/>
    </xf>
    <xf numFmtId="4" fontId="5" fillId="0" borderId="0" xfId="0" applyNumberFormat="1"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123265</xdr:colOff>
      <xdr:row>0</xdr:row>
      <xdr:rowOff>1</xdr:rowOff>
    </xdr:from>
    <xdr:ext cx="1546411" cy="91407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23265" y="1"/>
          <a:ext cx="1546411" cy="9140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5.46\Carpeta%20compartida\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IF(G30&gt;0,G30/C30,0)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Normal="100" workbookViewId="0">
      <selection activeCell="B37" sqref="B37:J37"/>
    </sheetView>
  </sheetViews>
  <sheetFormatPr baseColWidth="10" defaultColWidth="11.42578125" defaultRowHeight="21" x14ac:dyDescent="0.35"/>
  <cols>
    <col min="1" max="1" width="28.140625" style="12" customWidth="1"/>
    <col min="2" max="2" width="23.28515625" style="12" customWidth="1"/>
    <col min="3" max="3" width="20.85546875" style="12" customWidth="1"/>
    <col min="4" max="4" width="21.7109375" style="12" bestFit="1" customWidth="1"/>
    <col min="5" max="5" width="23.28515625" style="12" customWidth="1"/>
    <col min="6" max="6" width="21.7109375" style="12" bestFit="1" customWidth="1"/>
    <col min="7" max="7" width="24" style="12" customWidth="1"/>
    <col min="8" max="8" width="21.28515625" style="12" customWidth="1"/>
    <col min="9" max="9" width="22.85546875" style="12" customWidth="1"/>
    <col min="10" max="10" width="38.42578125" style="12" customWidth="1"/>
    <col min="11" max="11" width="11.42578125" style="12"/>
    <col min="12" max="16384" width="11.42578125" style="4"/>
  </cols>
  <sheetData>
    <row r="1" spans="1:13" s="2" customFormat="1" x14ac:dyDescent="0.35">
      <c r="A1" s="80"/>
      <c r="B1" s="83" t="s">
        <v>61</v>
      </c>
      <c r="C1" s="84"/>
      <c r="D1" s="84"/>
      <c r="E1" s="84"/>
      <c r="F1" s="84"/>
      <c r="G1" s="84"/>
      <c r="H1" s="84"/>
      <c r="I1" s="84"/>
      <c r="J1" s="85"/>
      <c r="K1" s="1"/>
    </row>
    <row r="2" spans="1:13" ht="16.5" customHeight="1" thickBot="1" x14ac:dyDescent="0.4">
      <c r="A2" s="81"/>
      <c r="B2" s="50" t="s">
        <v>67</v>
      </c>
      <c r="C2" s="51"/>
      <c r="D2" s="51"/>
      <c r="E2" s="51"/>
      <c r="F2" s="51"/>
      <c r="G2" s="51"/>
      <c r="H2" s="51"/>
      <c r="I2" s="51"/>
      <c r="J2" s="52"/>
      <c r="K2" s="3"/>
    </row>
    <row r="3" spans="1:13" ht="21.75" thickBot="1" x14ac:dyDescent="0.4">
      <c r="A3" s="81"/>
      <c r="B3" s="53" t="s">
        <v>0</v>
      </c>
      <c r="C3" s="54"/>
      <c r="D3" s="55" t="s">
        <v>1</v>
      </c>
      <c r="E3" s="53"/>
      <c r="F3" s="53"/>
      <c r="G3" s="54"/>
      <c r="H3" s="56"/>
      <c r="I3" s="5" t="s">
        <v>2</v>
      </c>
      <c r="J3" s="6" t="s">
        <v>3</v>
      </c>
      <c r="K3" s="3"/>
    </row>
    <row r="4" spans="1:13" ht="21.75" customHeight="1" thickBot="1" x14ac:dyDescent="0.4">
      <c r="A4" s="82"/>
      <c r="B4" s="57" t="s">
        <v>4</v>
      </c>
      <c r="C4" s="57"/>
      <c r="D4" s="58" t="s">
        <v>65</v>
      </c>
      <c r="E4" s="59"/>
      <c r="F4" s="59"/>
      <c r="G4" s="59"/>
      <c r="H4" s="60"/>
      <c r="I4" s="7">
        <v>43552</v>
      </c>
      <c r="J4" s="8">
        <v>1</v>
      </c>
      <c r="K4" s="3"/>
      <c r="M4" s="9"/>
    </row>
    <row r="5" spans="1:13" x14ac:dyDescent="0.35">
      <c r="A5" s="37"/>
      <c r="B5" s="38"/>
      <c r="C5" s="38"/>
      <c r="D5" s="39"/>
      <c r="E5" s="39"/>
      <c r="F5" s="39"/>
      <c r="G5" s="39"/>
      <c r="H5" s="39"/>
      <c r="I5" s="38"/>
      <c r="J5" s="40"/>
      <c r="K5" s="3"/>
      <c r="M5" s="9"/>
    </row>
    <row r="6" spans="1:13" ht="3" customHeight="1" x14ac:dyDescent="0.35">
      <c r="A6" s="64"/>
      <c r="B6" s="65"/>
      <c r="C6" s="65"/>
      <c r="D6" s="65"/>
      <c r="E6" s="65"/>
      <c r="F6" s="65"/>
      <c r="G6" s="65"/>
      <c r="H6" s="65"/>
      <c r="I6" s="65"/>
      <c r="J6" s="66"/>
      <c r="K6" s="3"/>
      <c r="M6" s="9"/>
    </row>
    <row r="7" spans="1:13" x14ac:dyDescent="0.35">
      <c r="A7" s="47" t="s">
        <v>5</v>
      </c>
      <c r="B7" s="48"/>
      <c r="C7" s="48"/>
      <c r="D7" s="48"/>
      <c r="E7" s="48"/>
      <c r="F7" s="48"/>
      <c r="G7" s="48"/>
      <c r="H7" s="48"/>
      <c r="I7" s="48"/>
      <c r="J7" s="49"/>
      <c r="K7" s="3"/>
      <c r="M7" s="9"/>
    </row>
    <row r="8" spans="1:13" x14ac:dyDescent="0.35">
      <c r="A8" s="67" t="s">
        <v>6</v>
      </c>
      <c r="B8" s="68"/>
      <c r="C8" s="68"/>
      <c r="D8" s="68"/>
      <c r="E8" s="68"/>
      <c r="F8" s="68"/>
      <c r="G8" s="68"/>
      <c r="H8" s="68"/>
      <c r="I8" s="68"/>
      <c r="J8" s="69"/>
      <c r="K8" s="3"/>
      <c r="M8" s="9"/>
    </row>
    <row r="9" spans="1:13" x14ac:dyDescent="0.35">
      <c r="A9" s="10" t="s">
        <v>7</v>
      </c>
      <c r="B9" s="41" t="s">
        <v>54</v>
      </c>
      <c r="C9" s="42"/>
      <c r="D9" s="42"/>
      <c r="E9" s="42"/>
      <c r="F9" s="42"/>
      <c r="G9" s="42"/>
      <c r="H9" s="42"/>
      <c r="I9" s="42"/>
      <c r="J9" s="43"/>
      <c r="K9" s="3"/>
      <c r="M9" s="9"/>
    </row>
    <row r="10" spans="1:13" ht="15" customHeight="1" x14ac:dyDescent="0.35">
      <c r="A10" s="11" t="s">
        <v>33</v>
      </c>
      <c r="B10" s="41" t="s">
        <v>55</v>
      </c>
      <c r="C10" s="42"/>
      <c r="D10" s="42"/>
      <c r="E10" s="42"/>
      <c r="F10" s="42"/>
      <c r="G10" s="42"/>
      <c r="H10" s="42"/>
      <c r="I10" s="42"/>
      <c r="J10" s="43"/>
      <c r="K10" s="3"/>
      <c r="M10" s="9"/>
    </row>
    <row r="11" spans="1:13" x14ac:dyDescent="0.35">
      <c r="A11" s="11" t="s">
        <v>34</v>
      </c>
      <c r="B11" s="41" t="s">
        <v>56</v>
      </c>
      <c r="C11" s="42"/>
      <c r="D11" s="42"/>
      <c r="E11" s="42"/>
      <c r="F11" s="42"/>
      <c r="G11" s="42"/>
      <c r="H11" s="42"/>
      <c r="I11" s="42"/>
      <c r="J11" s="43"/>
      <c r="K11" s="3"/>
      <c r="M11" s="9"/>
    </row>
    <row r="12" spans="1:13" ht="48" customHeight="1" x14ac:dyDescent="0.35">
      <c r="A12" s="10" t="s">
        <v>8</v>
      </c>
      <c r="B12" s="44" t="s">
        <v>48</v>
      </c>
      <c r="C12" s="45"/>
      <c r="D12" s="45"/>
      <c r="E12" s="45"/>
      <c r="F12" s="45"/>
      <c r="G12" s="45"/>
      <c r="H12" s="45"/>
      <c r="I12" s="45"/>
      <c r="J12" s="46"/>
      <c r="M12" s="9"/>
    </row>
    <row r="13" spans="1:13" ht="79.5" customHeight="1" x14ac:dyDescent="0.35">
      <c r="A13" s="10" t="s">
        <v>9</v>
      </c>
      <c r="B13" s="44" t="s">
        <v>60</v>
      </c>
      <c r="C13" s="45"/>
      <c r="D13" s="45"/>
      <c r="E13" s="45"/>
      <c r="F13" s="45"/>
      <c r="G13" s="45"/>
      <c r="H13" s="45"/>
      <c r="I13" s="45"/>
      <c r="J13" s="46"/>
      <c r="M13" s="9"/>
    </row>
    <row r="14" spans="1:13" x14ac:dyDescent="0.35">
      <c r="A14" s="47" t="s">
        <v>10</v>
      </c>
      <c r="B14" s="48"/>
      <c r="C14" s="48"/>
      <c r="D14" s="48"/>
      <c r="E14" s="48"/>
      <c r="F14" s="48"/>
      <c r="G14" s="48"/>
      <c r="H14" s="48"/>
      <c r="I14" s="48"/>
      <c r="J14" s="49"/>
      <c r="M14" s="9"/>
    </row>
    <row r="15" spans="1:13" ht="27.75" customHeight="1" x14ac:dyDescent="0.35">
      <c r="A15" s="10" t="s">
        <v>11</v>
      </c>
      <c r="B15" s="13">
        <v>2</v>
      </c>
      <c r="C15" s="63" t="str">
        <f>IFERROR(VLOOKUP(B15,'[1]Validacion datos'!A2:B5,2,FALSE),"")</f>
        <v>DESARROLLO SOCIAL</v>
      </c>
      <c r="D15" s="63"/>
      <c r="E15" s="63"/>
      <c r="F15" s="63"/>
      <c r="G15" s="63"/>
      <c r="H15" s="63"/>
      <c r="I15" s="63"/>
      <c r="J15" s="63"/>
      <c r="M15" s="9"/>
    </row>
    <row r="16" spans="1:13" ht="26.25" customHeight="1" x14ac:dyDescent="0.35">
      <c r="A16" s="10" t="s">
        <v>12</v>
      </c>
      <c r="B16" s="14">
        <v>2.6</v>
      </c>
      <c r="C16" s="63" t="str">
        <f>IFERROR(VLOOKUP(B16,'[1]Validacion datos'!A8:B26,2,FALSE),"")</f>
        <v>Cultura e identidad nacional en un mundo global</v>
      </c>
      <c r="D16" s="63"/>
      <c r="E16" s="63"/>
      <c r="F16" s="63"/>
      <c r="G16" s="63"/>
      <c r="H16" s="63"/>
      <c r="I16" s="63"/>
      <c r="J16" s="63"/>
    </row>
    <row r="17" spans="1:11" ht="21" customHeight="1" x14ac:dyDescent="0.35">
      <c r="A17" s="10" t="s">
        <v>13</v>
      </c>
      <c r="B17" s="14" t="s">
        <v>49</v>
      </c>
      <c r="C17" s="63" t="str">
        <f>IFERROR(VLOOKUP(B17,'[1]Validacion datos'!D8:E64,2,FALSE),"")</f>
        <v>Promover el desarrollo de la industria cultural</v>
      </c>
      <c r="D17" s="63"/>
      <c r="E17" s="63"/>
      <c r="F17" s="63"/>
      <c r="G17" s="63"/>
      <c r="H17" s="63"/>
      <c r="I17" s="63"/>
      <c r="J17" s="63"/>
    </row>
    <row r="18" spans="1:11" x14ac:dyDescent="0.35">
      <c r="A18" s="47" t="s">
        <v>14</v>
      </c>
      <c r="B18" s="48"/>
      <c r="C18" s="48"/>
      <c r="D18" s="48"/>
      <c r="E18" s="48"/>
      <c r="F18" s="48"/>
      <c r="G18" s="48"/>
      <c r="H18" s="48"/>
      <c r="I18" s="48"/>
      <c r="J18" s="49"/>
    </row>
    <row r="19" spans="1:11" ht="29.25" customHeight="1" x14ac:dyDescent="0.35">
      <c r="A19" s="10" t="s">
        <v>15</v>
      </c>
      <c r="B19" s="61" t="s">
        <v>50</v>
      </c>
      <c r="C19" s="61"/>
      <c r="D19" s="61"/>
      <c r="E19" s="61"/>
      <c r="F19" s="61"/>
      <c r="G19" s="61"/>
      <c r="H19" s="61"/>
      <c r="I19" s="61"/>
      <c r="J19" s="62"/>
    </row>
    <row r="20" spans="1:11" ht="33" customHeight="1" x14ac:dyDescent="0.35">
      <c r="A20" s="15" t="s">
        <v>16</v>
      </c>
      <c r="B20" s="61" t="s">
        <v>52</v>
      </c>
      <c r="C20" s="61"/>
      <c r="D20" s="61"/>
      <c r="E20" s="61"/>
      <c r="F20" s="61"/>
      <c r="G20" s="61"/>
      <c r="H20" s="61"/>
      <c r="I20" s="61"/>
      <c r="J20" s="62"/>
    </row>
    <row r="21" spans="1:11" ht="34.5" customHeight="1" x14ac:dyDescent="0.35">
      <c r="A21" s="15" t="s">
        <v>62</v>
      </c>
      <c r="B21" s="61" t="s">
        <v>53</v>
      </c>
      <c r="C21" s="61"/>
      <c r="D21" s="61"/>
      <c r="E21" s="61"/>
      <c r="F21" s="61"/>
      <c r="G21" s="61"/>
      <c r="H21" s="61"/>
      <c r="I21" s="61"/>
      <c r="J21" s="62"/>
    </row>
    <row r="22" spans="1:11" ht="35.25" customHeight="1" x14ac:dyDescent="0.35">
      <c r="A22" s="15" t="s">
        <v>35</v>
      </c>
      <c r="B22" s="61" t="s">
        <v>57</v>
      </c>
      <c r="C22" s="61"/>
      <c r="D22" s="61"/>
      <c r="E22" s="61"/>
      <c r="F22" s="61"/>
      <c r="G22" s="61"/>
      <c r="H22" s="61"/>
      <c r="I22" s="61"/>
      <c r="J22" s="62"/>
      <c r="K22" s="3"/>
    </row>
    <row r="23" spans="1:11" x14ac:dyDescent="0.35">
      <c r="A23" s="47" t="s">
        <v>17</v>
      </c>
      <c r="B23" s="48"/>
      <c r="C23" s="48"/>
      <c r="D23" s="48"/>
      <c r="E23" s="48"/>
      <c r="F23" s="48"/>
      <c r="G23" s="48"/>
      <c r="H23" s="48"/>
      <c r="I23" s="48"/>
      <c r="J23" s="49"/>
    </row>
    <row r="24" spans="1:11" x14ac:dyDescent="0.35">
      <c r="A24" s="67" t="s">
        <v>18</v>
      </c>
      <c r="B24" s="68"/>
      <c r="C24" s="68"/>
      <c r="D24" s="68"/>
      <c r="E24" s="68"/>
      <c r="F24" s="68"/>
      <c r="G24" s="68"/>
      <c r="H24" s="68"/>
      <c r="I24" s="68"/>
      <c r="J24" s="69"/>
      <c r="K24" s="3"/>
    </row>
    <row r="25" spans="1:11" ht="15" customHeight="1" x14ac:dyDescent="0.35">
      <c r="A25" s="95" t="s">
        <v>19</v>
      </c>
      <c r="B25" s="96"/>
      <c r="C25" s="97" t="s">
        <v>20</v>
      </c>
      <c r="D25" s="99"/>
      <c r="E25" s="99"/>
      <c r="F25" s="99" t="s">
        <v>21</v>
      </c>
      <c r="G25" s="99"/>
      <c r="H25" s="96"/>
      <c r="I25" s="97" t="s">
        <v>22</v>
      </c>
      <c r="J25" s="98"/>
    </row>
    <row r="26" spans="1:11" ht="18" customHeight="1" x14ac:dyDescent="0.35">
      <c r="A26" s="73">
        <v>696521299</v>
      </c>
      <c r="B26" s="74"/>
      <c r="C26" s="92">
        <v>739674363</v>
      </c>
      <c r="D26" s="93"/>
      <c r="E26" s="94"/>
      <c r="F26" s="92">
        <v>157975451.27000001</v>
      </c>
      <c r="G26" s="93"/>
      <c r="H26" s="94"/>
      <c r="I26" s="75">
        <f>F26/C26</f>
        <v>0.21357432293486156</v>
      </c>
      <c r="J26" s="76"/>
    </row>
    <row r="27" spans="1:11" x14ac:dyDescent="0.35">
      <c r="A27" s="67" t="s">
        <v>23</v>
      </c>
      <c r="B27" s="68"/>
      <c r="C27" s="68"/>
      <c r="D27" s="68"/>
      <c r="E27" s="68"/>
      <c r="F27" s="68"/>
      <c r="G27" s="68"/>
      <c r="H27" s="68"/>
      <c r="I27" s="68"/>
      <c r="J27" s="69"/>
      <c r="K27" s="3"/>
    </row>
    <row r="28" spans="1:11" x14ac:dyDescent="0.35">
      <c r="A28" s="16"/>
      <c r="B28" s="4"/>
      <c r="C28" s="77" t="s">
        <v>46</v>
      </c>
      <c r="D28" s="78"/>
      <c r="E28" s="77" t="s">
        <v>44</v>
      </c>
      <c r="F28" s="78"/>
      <c r="G28" s="77" t="s">
        <v>45</v>
      </c>
      <c r="H28" s="77"/>
      <c r="I28" s="77" t="s">
        <v>24</v>
      </c>
      <c r="J28" s="79"/>
    </row>
    <row r="29" spans="1:11" ht="63" x14ac:dyDescent="0.35">
      <c r="A29" s="17" t="s">
        <v>25</v>
      </c>
      <c r="B29" s="18" t="s">
        <v>26</v>
      </c>
      <c r="C29" s="18" t="s">
        <v>36</v>
      </c>
      <c r="D29" s="18" t="s">
        <v>37</v>
      </c>
      <c r="E29" s="18" t="s">
        <v>38</v>
      </c>
      <c r="F29" s="18" t="s">
        <v>39</v>
      </c>
      <c r="G29" s="18" t="s">
        <v>40</v>
      </c>
      <c r="H29" s="18" t="s">
        <v>41</v>
      </c>
      <c r="I29" s="18" t="s">
        <v>42</v>
      </c>
      <c r="J29" s="19" t="s">
        <v>43</v>
      </c>
    </row>
    <row r="30" spans="1:11" ht="66" customHeight="1" x14ac:dyDescent="0.35">
      <c r="A30" s="20" t="s">
        <v>47</v>
      </c>
      <c r="B30" s="21" t="s">
        <v>58</v>
      </c>
      <c r="C30" s="22">
        <v>8416</v>
      </c>
      <c r="D30" s="34">
        <v>739674363</v>
      </c>
      <c r="E30" s="35">
        <v>0</v>
      </c>
      <c r="F30" s="36">
        <v>181646602</v>
      </c>
      <c r="G30" s="24">
        <v>8420</v>
      </c>
      <c r="H30" s="23">
        <v>157975451.27000001</v>
      </c>
      <c r="I30" s="25">
        <v>0</v>
      </c>
      <c r="J30" s="25">
        <f>Tabla1[[#This Row],[Financiera 
 (F)]]/Tabla1[[#This Row],[Financiera
(D)]]</f>
        <v>0.86968569480864832</v>
      </c>
    </row>
    <row r="31" spans="1:11" x14ac:dyDescent="0.35">
      <c r="A31" s="26"/>
      <c r="B31" s="27"/>
      <c r="C31" s="28"/>
      <c r="D31" s="29"/>
      <c r="E31" s="29"/>
      <c r="F31" s="29"/>
      <c r="G31" s="30"/>
      <c r="H31" s="29"/>
      <c r="I31" s="25"/>
      <c r="J31" s="31"/>
    </row>
    <row r="32" spans="1:11" x14ac:dyDescent="0.35">
      <c r="A32" s="47" t="s">
        <v>51</v>
      </c>
      <c r="B32" s="48"/>
      <c r="C32" s="48"/>
      <c r="D32" s="48"/>
      <c r="E32" s="48"/>
      <c r="F32" s="48"/>
      <c r="G32" s="48"/>
      <c r="H32" s="48"/>
      <c r="I32" s="48"/>
      <c r="J32" s="49"/>
    </row>
    <row r="33" spans="1:11" x14ac:dyDescent="0.35">
      <c r="A33" s="67" t="s">
        <v>27</v>
      </c>
      <c r="B33" s="68"/>
      <c r="C33" s="68"/>
      <c r="D33" s="68"/>
      <c r="E33" s="68"/>
      <c r="F33" s="68"/>
      <c r="G33" s="68"/>
      <c r="H33" s="68"/>
      <c r="I33" s="68"/>
      <c r="J33" s="69"/>
      <c r="K33" s="3"/>
    </row>
    <row r="34" spans="1:11" ht="22.5" customHeight="1" x14ac:dyDescent="0.35">
      <c r="A34" s="32" t="s">
        <v>28</v>
      </c>
      <c r="B34" s="61" t="s">
        <v>70</v>
      </c>
      <c r="C34" s="61"/>
      <c r="D34" s="61"/>
      <c r="E34" s="61"/>
      <c r="F34" s="61"/>
      <c r="G34" s="61"/>
      <c r="H34" s="61"/>
      <c r="I34" s="61"/>
      <c r="J34" s="62"/>
    </row>
    <row r="35" spans="1:11" ht="40.5" customHeight="1" x14ac:dyDescent="0.35">
      <c r="A35" s="32" t="s">
        <v>29</v>
      </c>
      <c r="B35" s="61" t="s">
        <v>59</v>
      </c>
      <c r="C35" s="61"/>
      <c r="D35" s="61"/>
      <c r="E35" s="61"/>
      <c r="F35" s="61"/>
      <c r="G35" s="61"/>
      <c r="H35" s="61"/>
      <c r="I35" s="61"/>
      <c r="J35" s="62"/>
    </row>
    <row r="36" spans="1:11" ht="42.75" customHeight="1" x14ac:dyDescent="0.35">
      <c r="A36" s="32" t="s">
        <v>30</v>
      </c>
      <c r="B36" s="71" t="s">
        <v>68</v>
      </c>
      <c r="C36" s="71"/>
      <c r="D36" s="71"/>
      <c r="E36" s="71"/>
      <c r="F36" s="71"/>
      <c r="G36" s="71"/>
      <c r="H36" s="71"/>
      <c r="I36" s="71"/>
      <c r="J36" s="72"/>
    </row>
    <row r="37" spans="1:11" ht="63" customHeight="1" x14ac:dyDescent="0.35">
      <c r="A37" s="32" t="s">
        <v>31</v>
      </c>
      <c r="B37" s="61" t="s">
        <v>69</v>
      </c>
      <c r="C37" s="61"/>
      <c r="D37" s="61"/>
      <c r="E37" s="61"/>
      <c r="F37" s="61"/>
      <c r="G37" s="61"/>
      <c r="H37" s="61"/>
      <c r="I37" s="61"/>
      <c r="J37" s="62"/>
    </row>
    <row r="38" spans="1:11" x14ac:dyDescent="0.35">
      <c r="A38" s="47" t="s">
        <v>63</v>
      </c>
      <c r="B38" s="48"/>
      <c r="C38" s="48"/>
      <c r="D38" s="48"/>
      <c r="E38" s="48"/>
      <c r="F38" s="48"/>
      <c r="G38" s="48"/>
      <c r="H38" s="48"/>
      <c r="I38" s="48"/>
      <c r="J38" s="49"/>
    </row>
    <row r="39" spans="1:11" x14ac:dyDescent="0.35">
      <c r="A39" s="86" t="s">
        <v>32</v>
      </c>
      <c r="B39" s="87"/>
      <c r="C39" s="87"/>
      <c r="D39" s="87"/>
      <c r="E39" s="87"/>
      <c r="F39" s="87"/>
      <c r="G39" s="87"/>
      <c r="H39" s="87"/>
      <c r="I39" s="87"/>
      <c r="J39" s="88"/>
      <c r="K39" s="3"/>
    </row>
    <row r="40" spans="1:11" ht="27.75" customHeight="1" x14ac:dyDescent="0.35">
      <c r="A40" s="89" t="s">
        <v>66</v>
      </c>
      <c r="B40" s="90"/>
      <c r="C40" s="90"/>
      <c r="D40" s="90"/>
      <c r="E40" s="90"/>
      <c r="F40" s="90"/>
      <c r="G40" s="90"/>
      <c r="H40" s="90"/>
      <c r="I40" s="90"/>
      <c r="J40" s="91"/>
    </row>
    <row r="41" spans="1:11" ht="20.25" customHeight="1" x14ac:dyDescent="0.35">
      <c r="A41" s="33"/>
      <c r="B41" s="33"/>
      <c r="C41" s="33"/>
      <c r="D41" s="33"/>
      <c r="E41" s="33"/>
      <c r="F41" s="33"/>
      <c r="G41" s="33"/>
      <c r="H41" s="33"/>
      <c r="I41" s="33"/>
      <c r="J41" s="33"/>
    </row>
    <row r="42" spans="1:11" ht="30.75" customHeight="1" x14ac:dyDescent="0.35">
      <c r="A42" s="70" t="s">
        <v>64</v>
      </c>
      <c r="B42" s="70"/>
      <c r="C42" s="70"/>
      <c r="D42" s="70"/>
      <c r="E42" s="70"/>
      <c r="F42" s="70"/>
      <c r="G42" s="70"/>
      <c r="H42" s="70"/>
      <c r="I42" s="70"/>
      <c r="J42" s="70"/>
    </row>
    <row r="45" spans="1:11" x14ac:dyDescent="0.35">
      <c r="C45" s="101"/>
    </row>
    <row r="46" spans="1:11" x14ac:dyDescent="0.35">
      <c r="B46" s="100"/>
    </row>
  </sheetData>
  <mergeCells count="50">
    <mergeCell ref="A1:A4"/>
    <mergeCell ref="B1:J1"/>
    <mergeCell ref="A38:J38"/>
    <mergeCell ref="A39:J39"/>
    <mergeCell ref="A40:J40"/>
    <mergeCell ref="C26:E26"/>
    <mergeCell ref="F26:H26"/>
    <mergeCell ref="E28:F28"/>
    <mergeCell ref="A23:J23"/>
    <mergeCell ref="A24:J24"/>
    <mergeCell ref="A25:B25"/>
    <mergeCell ref="I25:J25"/>
    <mergeCell ref="C25:E25"/>
    <mergeCell ref="F25:H25"/>
    <mergeCell ref="C17:J17"/>
    <mergeCell ref="A18:J18"/>
    <mergeCell ref="A42:J42"/>
    <mergeCell ref="B10:J10"/>
    <mergeCell ref="B11:J11"/>
    <mergeCell ref="B22:J22"/>
    <mergeCell ref="A32:J32"/>
    <mergeCell ref="A33:J33"/>
    <mergeCell ref="B34:J34"/>
    <mergeCell ref="B35:J35"/>
    <mergeCell ref="B36:J36"/>
    <mergeCell ref="B37:J37"/>
    <mergeCell ref="A26:B26"/>
    <mergeCell ref="I26:J26"/>
    <mergeCell ref="A27:J27"/>
    <mergeCell ref="C28:D28"/>
    <mergeCell ref="G28:H28"/>
    <mergeCell ref="I28:J28"/>
    <mergeCell ref="B19:J19"/>
    <mergeCell ref="B20:J20"/>
    <mergeCell ref="B21:J21"/>
    <mergeCell ref="C16:J16"/>
    <mergeCell ref="A6:J6"/>
    <mergeCell ref="A7:J7"/>
    <mergeCell ref="A8:J8"/>
    <mergeCell ref="C15:J15"/>
    <mergeCell ref="B2:J2"/>
    <mergeCell ref="B3:C3"/>
    <mergeCell ref="D3:H3"/>
    <mergeCell ref="B4:C4"/>
    <mergeCell ref="D4:H4"/>
    <mergeCell ref="A5:J5"/>
    <mergeCell ref="B9:J9"/>
    <mergeCell ref="B12:J12"/>
    <mergeCell ref="B13:J13"/>
    <mergeCell ref="A14:J14"/>
  </mergeCells>
  <phoneticPr fontId="2" type="noConversion"/>
  <dataValidations count="16">
    <dataValidation allowBlank="1" showInputMessage="1" showErrorMessage="1" prompt="Monto ejecutado en el trimestre" sqref="H29 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F29 D29 D31:F31" xr:uid="{00000000-0002-0000-0000-000002000000}"/>
    <dataValidation allowBlank="1" showInputMessage="1" showErrorMessage="1" prompt="Meta anual del indicador" sqref="E29 C29:C31" xr:uid="{00000000-0002-0000-0000-000003000000}"/>
    <dataValidation allowBlank="1" showInputMessage="1" showErrorMessage="1" prompt="Nombre del indicador" sqref="B29:B31"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F26 A26:C26 D30"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D8A25C4D-E620-4885-AA66-D8BBB687701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1CAAA6F8-7626-4D61-9984-7616A4F6C57C}"/>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rintOptions horizontalCentered="1"/>
  <pageMargins left="0.47244094488188981" right="0.23622047244094491" top="0.74803149606299213" bottom="0.74803149606299213" header="0.31496062992125984" footer="0.31496062992125984"/>
  <pageSetup scale="41"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2024-10-15T13:23:31Z</cp:lastPrinted>
  <dcterms:created xsi:type="dcterms:W3CDTF">2021-03-22T15:50:10Z</dcterms:created>
  <dcterms:modified xsi:type="dcterms:W3CDTF">2024-10-15T19:42:22Z</dcterms:modified>
</cp:coreProperties>
</file>