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3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C17" i="1"/>
  <c r="C16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<sst xmlns="http://schemas.openxmlformats.org/spreadsheetml/2006/main" count="71" uniqueCount="70">
  <si>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</si>
  <si>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</si>
  <si>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</si>
  <si>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</si>
  <si>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</si>
  <si>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</si>
  <si>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</si>
  <si>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</si>
  <si>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</si>
  <si>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</si>
  <si>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</si>
  <si>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</si>
  <si>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</si>
  <si>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</si>
  <si>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</si>
  <si>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</si>
  <si>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</si>
  <si>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</si>
  <si>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</si>
  <si>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</si>
  <si>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</si>
  <si>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</si>
  <si>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</si>
  <si>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</si>
  <si>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</si>
  <si>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</si>
  <si>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</si>
  <si>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</si>
  <si>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</si>
  <si>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</si>
  <si>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</si>
  <si>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</si>
  <si>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</si>
  <si>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</si>
  <si>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</si>
  <si>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</si>
  <si>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</si>
  <si>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</si>
  <si>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</si>
  <si>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</si>
  <si>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</si>
  <si>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</si>
  <si>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</si>
  <si>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</si>
  <si>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</si>
  <si>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</si>
  <si>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</si>
  <si>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</si>
  <si>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</si>
  <si>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</si>
  <si>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Lineamiento para la Ejecucion Presupuestaria 2022 del Gobierno Nacional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</si>
  <si>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</si>
  <si>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</si>
  <si>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DESARROLLO SOCIAL</t>
  </si>
  <si>
    <t>13 Fomento y Desarrollo de la Cultura</t>
  </si>
  <si>
    <t>Hace referencia a la formacion en educacion formal que reciben los estudiantes en las diferentes disciplinas del arte y la cultura general</t>
  </si>
  <si>
    <t>6353 Publico en General recibe formacion artistica especializada</t>
  </si>
  <si>
    <t>ESTUDIANTES INSCRITOS</t>
  </si>
  <si>
    <t xml:space="preserve"> 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</si>
  <si>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Estudiantes inscritos </t>
  </si>
  <si>
    <t>Aumentar el porcentaje de egresados en formacion artistica y cultutal.</t>
  </si>
  <si>
    <t>Hace referencia a la formación en educación formal que reciben los estudiantes en las diferentes disciplinas del arte y la cultura general.</t>
  </si>
  <si>
    <t>0216 MINISTERIO DE CULTURA</t>
  </si>
  <si>
    <t>01 MINISTERIO DE CULTURA</t>
  </si>
  <si>
    <t>0005 DIRECCION GENERAL DE BELLAS ARTES</t>
  </si>
  <si>
    <t>DIRECCION GENERAL DE BELLAS ARTES</t>
  </si>
  <si>
    <t xml:space="preserve">No relevante </t>
  </si>
  <si>
    <t>Programación Semestral</t>
  </si>
  <si>
    <t>Ejecución Semestral</t>
  </si>
  <si>
    <t>Podemos indicar que basado en la programación que teniamos en el semestre pudimos superar  las metas propuestas, tanto la fisica como la financiera, en un .97 y 4.35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</si>
</sst>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0" fillId="0" borderId="13" xfId="0" applyBorder="1"/>
    <xf numFmtId="0" fontId="11" fillId="0" borderId="0" xfId="0" applyFont="1" applyProtection="1">
      <protection locked="0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center" wrapText="1"/>
    </xf>
    <xf numFmtId="0" fontId="16" fillId="8" borderId="26" xfId="0" applyFont="1" applyFill="1" applyBorder="1" applyAlignment="1">
      <alignment horizontal="center" vertical="center" wrapText="1" readingOrder="1"/>
    </xf>
    <xf numFmtId="0" fontId="16" fillId="8" borderId="27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7" fillId="0" borderId="20" xfId="0" applyFont="1" applyBorder="1" applyAlignment="1" applyProtection="1">
      <alignment vertical="top" wrapText="1"/>
      <protection locked="0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2" fillId="0" borderId="13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/>
      <protection locked="0"/>
    </xf>
    <xf numFmtId="0" fontId="7" fillId="4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22" fillId="0" borderId="29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5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1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32" xfId="0" applyFont="1" applyFill="1" applyBorder="1" applyAlignment="1">
      <alignment horizontal="center" vertical="center" wrapText="1" readingOrder="1"/>
    </xf>
    <xf numFmtId="0" fontId="12" fillId="6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4" fillId="8" borderId="24" xfId="0" applyFont="1" applyFill="1" applyBorder="1" applyAlignment="1">
      <alignment horizontal="center" vertical="center" wrapText="1" readingOrder="1"/>
    </xf>
    <xf numFmtId="165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1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6"/>
    <tableColumn id="3" name="Física_x000a_(A)" dataDxfId="5"/>
    <tableColumn id="4" name="Financiera_x000a_(B)" dataDxfId="4"/>
    <tableColumn id="9" name="Física_x000a_(C)" dataDxfId="3"/>
    <tableColumn id="10" name="Financiera_x000a_(D)" dataDxfId="2"/>
    <tableColumn id="5" name="Física _x000a_(E)" dataDxfId="0"/>
    <tableColumn id="6" name="Financiera _x000a_ (F)" dataDxfId="1"/>
    <tableColumn id="7" name="Física _x000a_(%)_x000a_ G=E/C" dataDxfId="8" dataCellStyle="Porcentaje">
      <calculatedColumnFormula>IF(G30&gt;0,G30/C30,0)</calculatedColumnFormula>
    </tableColumn>
    <tableColumn id="8" name="Financiero _x000a_(%) _x000a_H=F/D" dataDxfId="7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25" workbookViewId="0">
      <selection activeCell="B36" sqref="B36:J36"/>
    </sheetView>
  </sheetViews>
  <sheetFormatPr baseColWidth="10" defaultRowHeight="15" x14ac:dyDescent="0.25"/>
  <cols>
    <col min="1" max="1" width="26.5703125" style="6" customWidth="1"/>
    <col min="2" max="2" width="21.28515625" style="6" customWidth="1"/>
    <col min="3" max="3" width="16.5703125" style="6" customWidth="1"/>
    <col min="4" max="4" width="17.42578125" style="6" customWidth="1"/>
    <col min="5" max="5" width="15.28515625" style="6" customWidth="1"/>
    <col min="6" max="6" width="17.42578125" style="6" customWidth="1"/>
    <col min="7" max="7" width="28.140625" style="6" customWidth="1"/>
    <col min="8" max="8" width="33.5703125" style="6" customWidth="1"/>
    <col min="9" max="9" width="24.5703125" style="6" customWidth="1"/>
    <col min="10" max="10" width="34.140625" style="6" customWidth="1"/>
    <col min="11" max="11" width="11.42578125" style="6"/>
  </cols>
  <sheetData>
    <row r="1" spans="1:11" x14ac:dyDescent="0.25">
      <c r="A1" s="26" t="s">
        <v>65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21.75" thickBot="1" x14ac:dyDescent="0.3">
      <c r="A2" s="19"/>
      <c r="B2" s="65" t="s">
        <v>49</v>
      </c>
      <c r="C2" s="66"/>
      <c r="D2" s="66"/>
      <c r="E2" s="66"/>
      <c r="F2" s="66"/>
      <c r="G2" s="66"/>
      <c r="H2" s="66"/>
      <c r="I2" s="66"/>
      <c r="J2" s="67"/>
      <c r="K2" s="1"/>
    </row>
    <row r="3" spans="1:11" ht="21.75" thickBot="1" x14ac:dyDescent="0.3">
      <c r="A3" s="19"/>
      <c r="B3" s="68" t="s">
        <v>0</v>
      </c>
      <c r="C3" s="69"/>
      <c r="D3" s="68" t="s">
        <v>1</v>
      </c>
      <c r="E3" s="70"/>
      <c r="F3" s="70"/>
      <c r="G3" s="69"/>
      <c r="H3" s="71"/>
      <c r="I3" s="2" t="s">
        <v>2</v>
      </c>
      <c r="J3" s="3" t="s">
        <v>3</v>
      </c>
      <c r="K3" s="1"/>
    </row>
    <row r="4" spans="1:11" ht="21.75" thickBot="1" x14ac:dyDescent="0.3">
      <c r="A4" s="20"/>
      <c r="B4" s="72" t="s">
        <v>4</v>
      </c>
      <c r="C4" s="73"/>
      <c r="D4" s="72" t="s">
        <v>50</v>
      </c>
      <c r="E4" s="73"/>
      <c r="F4" s="73"/>
      <c r="G4" s="73"/>
      <c r="H4" s="74"/>
      <c r="I4" s="24">
        <v>44930</v>
      </c>
      <c r="J4" s="25">
        <v>2</v>
      </c>
      <c r="K4" s="1"/>
    </row>
    <row r="5" spans="1:11" x14ac:dyDescent="0.25">
      <c r="A5" s="75"/>
      <c r="B5" s="76"/>
      <c r="C5" s="76"/>
      <c r="D5" s="77"/>
      <c r="E5" s="77"/>
      <c r="F5" s="77"/>
      <c r="G5" s="77"/>
      <c r="H5" s="77"/>
      <c r="I5" s="76"/>
      <c r="J5" s="78"/>
      <c r="K5" s="1"/>
    </row>
    <row r="6" spans="1:11" ht="3" customHeight="1" x14ac:dyDescent="0.25">
      <c r="A6" s="62"/>
      <c r="B6" s="63"/>
      <c r="C6" s="63"/>
      <c r="D6" s="63"/>
      <c r="E6" s="63"/>
      <c r="F6" s="63"/>
      <c r="G6" s="63"/>
      <c r="H6" s="63"/>
      <c r="I6" s="63"/>
      <c r="J6" s="64"/>
      <c r="K6" s="1"/>
    </row>
    <row r="7" spans="1:11" ht="15.75" x14ac:dyDescent="0.25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9"/>
      <c r="K7" s="1"/>
    </row>
    <row r="8" spans="1:11" ht="15.75" x14ac:dyDescent="0.25">
      <c r="A8" s="42" t="s">
        <v>6</v>
      </c>
      <c r="B8" s="43"/>
      <c r="C8" s="43"/>
      <c r="D8" s="43"/>
      <c r="E8" s="43"/>
      <c r="F8" s="43"/>
      <c r="G8" s="43"/>
      <c r="H8" s="43"/>
      <c r="I8" s="43"/>
      <c r="J8" s="44"/>
      <c r="K8" s="1"/>
    </row>
    <row r="9" spans="1:11" x14ac:dyDescent="0.25">
      <c r="A9" s="4" t="s">
        <v>7</v>
      </c>
      <c r="B9" s="37" t="s">
        <v>62</v>
      </c>
      <c r="C9" s="38"/>
      <c r="D9" s="38"/>
      <c r="E9" s="38"/>
      <c r="F9" s="38"/>
      <c r="G9" s="38"/>
      <c r="H9" s="38"/>
      <c r="I9" s="38"/>
      <c r="J9" s="39"/>
      <c r="K9" s="1"/>
    </row>
    <row r="10" spans="1:11" ht="15" customHeight="1" x14ac:dyDescent="0.25">
      <c r="A10" s="21" t="s">
        <v>36</v>
      </c>
      <c r="B10" s="37" t="s">
        <v>63</v>
      </c>
      <c r="C10" s="38"/>
      <c r="D10" s="38"/>
      <c r="E10" s="38"/>
      <c r="F10" s="38"/>
      <c r="G10" s="38"/>
      <c r="H10" s="38"/>
      <c r="I10" s="38"/>
      <c r="J10" s="39"/>
      <c r="K10" s="1"/>
    </row>
    <row r="11" spans="1:11" x14ac:dyDescent="0.25">
      <c r="A11" s="21" t="s">
        <v>37</v>
      </c>
      <c r="B11" s="37" t="s">
        <v>64</v>
      </c>
      <c r="C11" s="38"/>
      <c r="D11" s="38"/>
      <c r="E11" s="38"/>
      <c r="F11" s="38"/>
      <c r="G11" s="38"/>
      <c r="H11" s="38"/>
      <c r="I11" s="38"/>
      <c r="J11" s="39"/>
      <c r="K11" s="1"/>
    </row>
    <row r="12" spans="1:11" ht="50.25" customHeight="1" x14ac:dyDescent="0.25">
      <c r="A12" s="4" t="s">
        <v>8</v>
      </c>
      <c r="B12" s="40" t="s">
        <v>51</v>
      </c>
      <c r="C12" s="40"/>
      <c r="D12" s="40"/>
      <c r="E12" s="40"/>
      <c r="F12" s="40"/>
      <c r="G12" s="40"/>
      <c r="H12" s="40"/>
      <c r="I12" s="40"/>
      <c r="J12" s="41"/>
    </row>
    <row r="13" spans="1:11" ht="72" customHeight="1" x14ac:dyDescent="0.25">
      <c r="A13" s="4" t="s">
        <v>9</v>
      </c>
      <c r="B13" s="40" t="s">
        <v>58</v>
      </c>
      <c r="C13" s="40"/>
      <c r="D13" s="40"/>
      <c r="E13" s="40"/>
      <c r="F13" s="40"/>
      <c r="G13" s="40"/>
      <c r="H13" s="40"/>
      <c r="I13" s="40"/>
      <c r="J13" s="41"/>
    </row>
    <row r="14" spans="1:11" ht="15.75" x14ac:dyDescent="0.25">
      <c r="A14" s="27" t="s">
        <v>10</v>
      </c>
      <c r="B14" s="28"/>
      <c r="C14" s="28"/>
      <c r="D14" s="28"/>
      <c r="E14" s="28"/>
      <c r="F14" s="28"/>
      <c r="G14" s="28"/>
      <c r="H14" s="28"/>
      <c r="I14" s="28"/>
      <c r="J14" s="29"/>
    </row>
    <row r="15" spans="1:11" ht="27.75" customHeight="1" x14ac:dyDescent="0.25">
      <c r="A15" s="4" t="s">
        <v>11</v>
      </c>
      <c r="B15" s="22">
        <v>2</v>
      </c>
      <c r="C15" s="61" t="s">
        <v>53</v>
      </c>
      <c r="D15" s="61"/>
      <c r="E15" s="61"/>
      <c r="F15" s="61"/>
      <c r="G15" s="61"/>
      <c r="H15" s="61"/>
      <c r="I15" s="61"/>
      <c r="J15" s="61"/>
    </row>
    <row r="16" spans="1:11" ht="26.25" customHeight="1" x14ac:dyDescent="0.25">
      <c r="A16" s="4" t="s">
        <v>12</v>
      </c>
      <c r="B16" s="7">
        <v>2.6</v>
      </c>
      <c r="C16" s="61" t="str">
        <f>IFERROR(VLOOKUP(B16,'[1]Validacion datos'!A8:B26,2,FALSE),"")</f>
        <v>Cultura e identidad nacional en un mundo global</v>
      </c>
      <c r="D16" s="61"/>
      <c r="E16" s="61"/>
      <c r="F16" s="61"/>
      <c r="G16" s="61"/>
      <c r="H16" s="61"/>
      <c r="I16" s="61"/>
      <c r="J16" s="61"/>
    </row>
    <row r="17" spans="1:11" x14ac:dyDescent="0.25">
      <c r="A17" s="4" t="s">
        <v>13</v>
      </c>
      <c r="B17" s="8" t="s">
        <v>52</v>
      </c>
      <c r="C17" s="60" t="str">
        <f>IFERROR(VLOOKUP(B17,'[1]Validacion datos'!D8:E64,2,FALSE),"")</f>
        <v>Promover el desarrollo de la industria cultural</v>
      </c>
      <c r="D17" s="60"/>
      <c r="E17" s="60"/>
      <c r="F17" s="60"/>
      <c r="G17" s="60"/>
      <c r="H17" s="60"/>
      <c r="I17" s="60"/>
      <c r="J17" s="60"/>
    </row>
    <row r="18" spans="1:11" ht="15.75" x14ac:dyDescent="0.25">
      <c r="A18" s="27" t="s">
        <v>14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1" ht="29.25" customHeight="1" x14ac:dyDescent="0.25">
      <c r="A19" s="4" t="s">
        <v>15</v>
      </c>
      <c r="B19" s="40" t="s">
        <v>54</v>
      </c>
      <c r="C19" s="40"/>
      <c r="D19" s="40"/>
      <c r="E19" s="40"/>
      <c r="F19" s="40"/>
      <c r="G19" s="40"/>
      <c r="H19" s="40"/>
      <c r="I19" s="40"/>
      <c r="J19" s="41"/>
    </row>
    <row r="20" spans="1:11" ht="36.75" customHeight="1" x14ac:dyDescent="0.25">
      <c r="A20" s="9" t="s">
        <v>16</v>
      </c>
      <c r="B20" s="40" t="s">
        <v>55</v>
      </c>
      <c r="C20" s="40"/>
      <c r="D20" s="40"/>
      <c r="E20" s="40"/>
      <c r="F20" s="40"/>
      <c r="G20" s="40"/>
      <c r="H20" s="40"/>
      <c r="I20" s="40"/>
      <c r="J20" s="41"/>
    </row>
    <row r="21" spans="1:11" ht="34.5" customHeight="1" x14ac:dyDescent="0.25">
      <c r="A21" s="9" t="s">
        <v>17</v>
      </c>
      <c r="B21" s="40" t="s">
        <v>59</v>
      </c>
      <c r="C21" s="40"/>
      <c r="D21" s="40"/>
      <c r="E21" s="40"/>
      <c r="F21" s="40"/>
      <c r="G21" s="40"/>
      <c r="H21" s="40"/>
      <c r="I21" s="40"/>
      <c r="J21" s="41"/>
    </row>
    <row r="22" spans="1:11" ht="35.25" customHeight="1" x14ac:dyDescent="0.25">
      <c r="A22" s="9" t="s">
        <v>38</v>
      </c>
      <c r="B22" s="40" t="s">
        <v>60</v>
      </c>
      <c r="C22" s="40"/>
      <c r="D22" s="40"/>
      <c r="E22" s="40"/>
      <c r="F22" s="40"/>
      <c r="G22" s="40"/>
      <c r="H22" s="40"/>
      <c r="I22" s="40"/>
      <c r="J22" s="41"/>
      <c r="K22" s="1"/>
    </row>
    <row r="23" spans="1:11" ht="15.75" x14ac:dyDescent="0.25">
      <c r="A23" s="27" t="s">
        <v>18</v>
      </c>
      <c r="B23" s="28"/>
      <c r="C23" s="28"/>
      <c r="D23" s="28"/>
      <c r="E23" s="28"/>
      <c r="F23" s="28"/>
      <c r="G23" s="28"/>
      <c r="H23" s="28"/>
      <c r="I23" s="28"/>
      <c r="J23" s="29"/>
    </row>
    <row r="24" spans="1:11" ht="15.75" x14ac:dyDescent="0.25">
      <c r="A24" s="42" t="s">
        <v>19</v>
      </c>
      <c r="B24" s="43"/>
      <c r="C24" s="43"/>
      <c r="D24" s="43"/>
      <c r="E24" s="43"/>
      <c r="F24" s="43"/>
      <c r="G24" s="43"/>
      <c r="H24" s="43"/>
      <c r="I24" s="43"/>
      <c r="J24" s="44"/>
      <c r="K24" s="1"/>
    </row>
    <row r="25" spans="1:11" ht="15" customHeight="1" x14ac:dyDescent="0.25">
      <c r="A25" s="55" t="s">
        <v>20</v>
      </c>
      <c r="B25" s="56"/>
      <c r="C25" s="57" t="s">
        <v>21</v>
      </c>
      <c r="D25" s="59"/>
      <c r="E25" s="59"/>
      <c r="F25" s="59" t="s">
        <v>22</v>
      </c>
      <c r="G25" s="59"/>
      <c r="H25" s="56"/>
      <c r="I25" s="57" t="s">
        <v>23</v>
      </c>
      <c r="J25" s="58"/>
    </row>
    <row r="26" spans="1:11" x14ac:dyDescent="0.25">
      <c r="A26" s="45">
        <v>653027387</v>
      </c>
      <c r="B26" s="46"/>
      <c r="C26" s="52">
        <v>632476644</v>
      </c>
      <c r="D26" s="53"/>
      <c r="E26" s="54"/>
      <c r="F26" s="52">
        <v>379410536.72000003</v>
      </c>
      <c r="G26" s="53"/>
      <c r="H26" s="54"/>
      <c r="I26" s="47">
        <v>0.6</v>
      </c>
      <c r="J26" s="48"/>
    </row>
    <row r="27" spans="1:11" ht="15.75" x14ac:dyDescent="0.25">
      <c r="A27" s="42" t="s">
        <v>24</v>
      </c>
      <c r="B27" s="43"/>
      <c r="C27" s="43"/>
      <c r="D27" s="43"/>
      <c r="E27" s="43"/>
      <c r="F27" s="43"/>
      <c r="G27" s="43"/>
      <c r="H27" s="43"/>
      <c r="I27" s="43"/>
      <c r="J27" s="44"/>
      <c r="K27" s="1"/>
    </row>
    <row r="28" spans="1:11" x14ac:dyDescent="0.25">
      <c r="A28" s="5"/>
      <c r="B28"/>
      <c r="C28" s="49" t="s">
        <v>48</v>
      </c>
      <c r="D28" s="50"/>
      <c r="E28" s="79" t="s">
        <v>67</v>
      </c>
      <c r="F28" s="50"/>
      <c r="G28" s="79" t="s">
        <v>68</v>
      </c>
      <c r="H28" s="79"/>
      <c r="I28" s="49" t="s">
        <v>25</v>
      </c>
      <c r="J28" s="51"/>
    </row>
    <row r="29" spans="1:11" ht="38.25" x14ac:dyDescent="0.25">
      <c r="A29" s="10" t="s">
        <v>26</v>
      </c>
      <c r="B29" s="11" t="s">
        <v>27</v>
      </c>
      <c r="C29" s="11" t="s">
        <v>39</v>
      </c>
      <c r="D29" s="11" t="s">
        <v>40</v>
      </c>
      <c r="E29" s="11" t="s">
        <v>42</v>
      </c>
      <c r="F29" s="11" t="s">
        <v>43</v>
      </c>
      <c r="G29" s="11" t="s">
        <v>44</v>
      </c>
      <c r="H29" s="11" t="s">
        <v>45</v>
      </c>
      <c r="I29" s="11" t="s">
        <v>46</v>
      </c>
      <c r="J29" s="12" t="s">
        <v>47</v>
      </c>
    </row>
    <row r="30" spans="1:11" ht="45" customHeight="1" x14ac:dyDescent="0.25">
      <c r="A30" s="13" t="s">
        <v>56</v>
      </c>
      <c r="B30" s="14" t="s">
        <v>57</v>
      </c>
      <c r="C30" s="80">
        <v>6000</v>
      </c>
      <c r="D30" s="15">
        <v>653027387</v>
      </c>
      <c r="E30" s="15">
        <v>6000</v>
      </c>
      <c r="F30" s="15">
        <v>363585408</v>
      </c>
      <c r="G30" s="81">
        <v>7258</v>
      </c>
      <c r="H30" s="15">
        <v>379410536.72000003</v>
      </c>
      <c r="I30" s="16">
        <f>IF(G30&gt;0,G30/C30,0)</f>
        <v>1.2096666666666667</v>
      </c>
      <c r="J30" s="17">
        <f>IF(H30&gt;0,H30/F30,0)</f>
        <v>1.0435252030796571</v>
      </c>
    </row>
    <row r="31" spans="1:11" ht="15.75" x14ac:dyDescent="0.25">
      <c r="A31" s="27" t="s">
        <v>28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11" ht="15.75" x14ac:dyDescent="0.25">
      <c r="A32" s="42" t="s">
        <v>29</v>
      </c>
      <c r="B32" s="43"/>
      <c r="C32" s="43"/>
      <c r="D32" s="43"/>
      <c r="E32" s="43"/>
      <c r="F32" s="43"/>
      <c r="G32" s="43"/>
      <c r="H32" s="43"/>
      <c r="I32" s="43"/>
      <c r="J32" s="44"/>
      <c r="K32" s="1"/>
    </row>
    <row r="33" spans="1:11" ht="27.75" customHeight="1" x14ac:dyDescent="0.25">
      <c r="A33" s="18" t="s">
        <v>30</v>
      </c>
      <c r="B33" s="40" t="s">
        <v>56</v>
      </c>
      <c r="C33" s="40"/>
      <c r="D33" s="40"/>
      <c r="E33" s="40"/>
      <c r="F33" s="40"/>
      <c r="G33" s="40"/>
      <c r="H33" s="40"/>
      <c r="I33" s="40"/>
      <c r="J33" s="41"/>
    </row>
    <row r="34" spans="1:11" ht="40.5" customHeight="1" x14ac:dyDescent="0.25">
      <c r="A34" s="18" t="s">
        <v>31</v>
      </c>
      <c r="B34" s="40" t="s">
        <v>61</v>
      </c>
      <c r="C34" s="40"/>
      <c r="D34" s="40"/>
      <c r="E34" s="40"/>
      <c r="F34" s="40"/>
      <c r="G34" s="40"/>
      <c r="H34" s="40"/>
      <c r="I34" s="40"/>
      <c r="J34" s="41"/>
    </row>
    <row r="35" spans="1:11" ht="55.5" customHeight="1" x14ac:dyDescent="0.25">
      <c r="A35" s="18" t="s">
        <v>32</v>
      </c>
      <c r="B35" s="82" t="s">
        <v>69</v>
      </c>
      <c r="C35" s="40"/>
      <c r="D35" s="40"/>
      <c r="E35" s="40"/>
      <c r="F35" s="40"/>
      <c r="G35" s="40"/>
      <c r="H35" s="40"/>
      <c r="I35" s="40"/>
      <c r="J35" s="41"/>
    </row>
    <row r="36" spans="1:11" ht="40.5" customHeight="1" x14ac:dyDescent="0.25">
      <c r="A36" s="18" t="s">
        <v>33</v>
      </c>
      <c r="B36" s="40" t="s">
        <v>66</v>
      </c>
      <c r="C36" s="40"/>
      <c r="D36" s="40"/>
      <c r="E36" s="40"/>
      <c r="F36" s="40"/>
      <c r="G36" s="40"/>
      <c r="H36" s="40"/>
      <c r="I36" s="40"/>
      <c r="J36" s="41"/>
    </row>
    <row r="37" spans="1:11" ht="15.75" x14ac:dyDescent="0.25">
      <c r="A37" s="27" t="s">
        <v>34</v>
      </c>
      <c r="B37" s="28"/>
      <c r="C37" s="28"/>
      <c r="D37" s="28"/>
      <c r="E37" s="28"/>
      <c r="F37" s="28"/>
      <c r="G37" s="28"/>
      <c r="H37" s="28"/>
      <c r="I37" s="28"/>
      <c r="J37" s="29"/>
    </row>
    <row r="38" spans="1:11" ht="15.75" x14ac:dyDescent="0.25">
      <c r="A38" s="30" t="s">
        <v>35</v>
      </c>
      <c r="B38" s="31"/>
      <c r="C38" s="31"/>
      <c r="D38" s="31"/>
      <c r="E38" s="31"/>
      <c r="F38" s="31"/>
      <c r="G38" s="31"/>
      <c r="H38" s="31"/>
      <c r="I38" s="31"/>
      <c r="J38" s="32"/>
      <c r="K38" s="1"/>
    </row>
    <row r="39" spans="1:11" ht="27.75" customHeight="1" x14ac:dyDescent="0.25">
      <c r="A39" s="33"/>
      <c r="B39" s="34"/>
      <c r="C39" s="34"/>
      <c r="D39" s="34"/>
      <c r="E39" s="34"/>
      <c r="F39" s="34"/>
      <c r="G39" s="34"/>
      <c r="H39" s="34"/>
      <c r="I39" s="34"/>
      <c r="J39" s="35"/>
    </row>
    <row r="40" spans="1:11" ht="27.7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1" ht="30.75" customHeight="1" x14ac:dyDescent="0.25">
      <c r="A41" s="36" t="s">
        <v>41</v>
      </c>
      <c r="B41" s="36"/>
      <c r="C41" s="36"/>
      <c r="D41" s="36"/>
      <c r="E41" s="36"/>
      <c r="F41" s="36"/>
      <c r="G41" s="36"/>
      <c r="H41" s="36"/>
      <c r="I41" s="36"/>
      <c r="J41" s="36"/>
    </row>
  </sheetData>
  <mergeCells count="49"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C17:J17"/>
    <mergeCell ref="A18:J18"/>
    <mergeCell ref="B19:J19"/>
    <mergeCell ref="B20:J20"/>
    <mergeCell ref="B21:J21"/>
    <mergeCell ref="A23:J23"/>
    <mergeCell ref="A24:J24"/>
    <mergeCell ref="A25:B25"/>
    <mergeCell ref="I25:J25"/>
    <mergeCell ref="C25:E25"/>
    <mergeCell ref="F25:H25"/>
    <mergeCell ref="A27:J27"/>
    <mergeCell ref="C28:D28"/>
    <mergeCell ref="G28:H28"/>
    <mergeCell ref="I28:J28"/>
    <mergeCell ref="C26:E26"/>
    <mergeCell ref="F26:H26"/>
    <mergeCell ref="E28:F28"/>
    <mergeCell ref="A1:J1"/>
    <mergeCell ref="A37:J37"/>
    <mergeCell ref="A38:J38"/>
    <mergeCell ref="A39:J39"/>
    <mergeCell ref="A41:J41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</mergeCells>
  <phoneticPr fontId="23" type="noConversion"/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F29 E30:F30 D29:D30"/>
    <dataValidation allowBlank="1" showInputMessage="1" showErrorMessage="1" prompt="Meta anual del indicador" sqref="C29:C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</dataValidations>
  <pageMargins left="0.56000000000000005" right="0.7" top="0.42" bottom="0.75" header="0.3" footer="0.3"/>
  <pageSetup scale="5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2022-07-18T16:42:37Z</cp:lastPrinted>
  <dcterms:created xsi:type="dcterms:W3CDTF">2021-03-22T15:50:10Z</dcterms:created>
  <dcterms:modified xsi:type="dcterms:W3CDTF">2023-01-16T19:41:10Z</dcterms:modified>
</cp:coreProperties>
</file>