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OFICINA ACCESO A LA INFORMACION FORMULARIO DE TRANSPARENCIA\"/>
    </mc:Choice>
  </mc:AlternateContent>
  <bookViews>
    <workbookView xWindow="0" yWindow="0" windowWidth="20490" windowHeight="735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I31" i="1"/>
  <c r="J30" i="1" l="1"/>
  <c r="C17" i="1" l="1"/>
  <c r="C16" i="1"/>
  <c r="C15" i="1"/>
</calcChain>
</file>

<file path=xl/sharedStrings.xml><?xml version="1.0" encoding="utf-8"?>
<sst xmlns="http://schemas.openxmlformats.org/spreadsheetml/2006/main" count="70" uniqueCount="69">
  <si>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</si>
  <si>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</si>
  <si>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</si>
  <si>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</si>
  <si>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</si>
  <si>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</si>
  <si>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</si>
  <si>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</si>
  <si>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</si>
  <si>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</si>
  <si>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</si>
  <si>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</si>
  <si>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</si>
  <si>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</si>
  <si>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</si>
  <si>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</si>
  <si>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</si>
  <si>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</si>
  <si>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</si>
  <si>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</si>
  <si>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</si>
  <si>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</si>
  <si>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</si>
  <si>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</si>
  <si>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</si>
  <si>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</si>
  <si>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</si>
  <si>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</si>
  <si>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</si>
  <si>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</si>
  <si>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</si>
  <si>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</si>
  <si>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</si>
  <si>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</si>
  <si>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</si>
  <si>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</si>
  <si>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</si>
  <si>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</si>
  <si>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</si>
  <si>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</si>
  <si>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</si>
  <si>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</si>
  <si>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</si>
  <si>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</si>
  <si>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</si>
  <si>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</si>
  <si>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</si>
  <si>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</si>
  <si>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</si>
  <si>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</si>
  <si>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6353 Publico en General recibe formacion artistica especializada</t>
  </si>
  <si>
    <t>Hace referencia a la formacion en educacion formal que reciben los estudiantes en las diferentes disciplinas del artre y la cultura general.</t>
  </si>
  <si>
    <t>Desarrollar y promover la educación y formación artística especializada a nivel nacional, así como impulsar la gestión y difusión de las bellas artes dominicanas en sus diferentes expresiones; garantizando su disfrute y acceso tanto dentro como fuera del territorio nacional.</t>
  </si>
  <si>
    <t>Lineamiento para la Ejecucion Presupuestaria 2022 del Gobierno Nacional</t>
  </si>
  <si>
    <t>2.6.2</t>
  </si>
  <si>
    <t>13 Fomento y Desarrollo de la Cultura</t>
  </si>
  <si>
    <t xml:space="preserve"> </t>
  </si>
  <si>
    <t>Hace referencia a la formacion en educacion formal que reciben los estudiantes en las diferentes disciplinas del arte y la cultura general</t>
  </si>
  <si>
    <t xml:space="preserve"> Informe de Evaluación Trimestral de las Metas Físicas-Financieras</t>
  </si>
  <si>
    <t>ESTUDIANTES INSCRITOS</t>
  </si>
  <si>
    <t xml:space="preserve"> Consolidarnos como el máximo organismo responsable de la formación artística especializada a nivel nacional, alcanzando la excelencia en la docencia impartida en nuestras escuelas y academias de Bellas Artes; al tiempo que somos reconocidos como el mayor gestor y difusor de las bellas artes dominicanas, con el ejercicio de calidad de las compañías artísticas profesionales.</t>
  </si>
  <si>
    <t xml:space="preserve">Estudiantes inscritos </t>
  </si>
  <si>
    <t>Aumentar el porcentaje de egresados en formacion artistica y cultutal.</t>
  </si>
  <si>
    <t>0216 MINISTERIO DE CULTURA</t>
  </si>
  <si>
    <t>01 MINISTERIO DE CULTURA</t>
  </si>
  <si>
    <t>0005 DIRECCION GENERAL DE BELLAS ARTES</t>
  </si>
  <si>
    <t>DIRECCION GENERAL DE BELLAS ARTES</t>
  </si>
  <si>
    <t xml:space="preserve">Se ejecutaron procesos pendientes de trimestres anteriores </t>
  </si>
  <si>
    <t xml:space="preserve">Podemos indicar que basado en la programación que teniamos en el trimestre pudimos alcanzar el 100.30 % en  la meta propuesta.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</si>
</sst>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vertical="center"/>
    </xf>
    <xf numFmtId="0" fontId="0" fillId="0" borderId="13" xfId="0" applyBorder="1"/>
    <xf numFmtId="0" fontId="11" fillId="0" borderId="0" xfId="0" applyFont="1" applyProtection="1">
      <protection locked="0"/>
    </xf>
    <xf numFmtId="0" fontId="10" fillId="6" borderId="15" xfId="0" applyFont="1" applyFill="1" applyBorder="1" applyAlignment="1">
      <alignment horizontal="center" vertical="center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vertical="center" wrapText="1"/>
    </xf>
    <xf numFmtId="0" fontId="16" fillId="8" borderId="26" xfId="0" applyFont="1" applyFill="1" applyBorder="1" applyAlignment="1">
      <alignment horizontal="center" vertical="center" wrapText="1" readingOrder="1"/>
    </xf>
    <xf numFmtId="0" fontId="16" fillId="8" borderId="27" xfId="0" applyFont="1" applyFill="1" applyBorder="1" applyAlignment="1">
      <alignment horizontal="center" vertical="center" wrapText="1" readingOrder="1"/>
    </xf>
    <xf numFmtId="0" fontId="16" fillId="8" borderId="28" xfId="0" applyFont="1" applyFill="1" applyBorder="1" applyAlignment="1">
      <alignment horizontal="center" vertical="center" wrapText="1" readingOrder="1"/>
    </xf>
    <xf numFmtId="166" fontId="17" fillId="0" borderId="24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4" xfId="0" applyNumberFormat="1" applyFont="1" applyBorder="1" applyAlignment="1" applyProtection="1">
      <alignment horizontal="center" vertical="center" wrapText="1"/>
      <protection locked="0"/>
    </xf>
    <xf numFmtId="10" fontId="17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29" xfId="0" applyFont="1" applyBorder="1" applyAlignment="1" applyProtection="1">
      <alignment vertical="top" wrapText="1"/>
      <protection locked="0"/>
    </xf>
    <xf numFmtId="0" fontId="17" fillId="0" borderId="30" xfId="0" applyFont="1" applyBorder="1" applyAlignment="1" applyProtection="1">
      <alignment vertical="top" wrapText="1"/>
      <protection locked="0"/>
    </xf>
    <xf numFmtId="165" fontId="17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0" xfId="0" applyNumberFormat="1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2" fillId="0" borderId="13" xfId="0" applyFont="1" applyBorder="1"/>
    <xf numFmtId="0" fontId="10" fillId="6" borderId="15" xfId="0" applyFont="1" applyFill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  <protection locked="0"/>
    </xf>
    <xf numFmtId="164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17" fillId="0" borderId="20" xfId="0" applyNumberFormat="1" applyFont="1" applyBorder="1" applyAlignment="1" applyProtection="1">
      <alignment vertical="top" wrapText="1"/>
      <protection locked="0"/>
    </xf>
    <xf numFmtId="165" fontId="17" fillId="0" borderId="24" xfId="0" applyNumberFormat="1" applyFont="1" applyBorder="1" applyAlignment="1" applyProtection="1">
      <alignment horizontal="center" vertical="center" wrapText="1" readingOrder="1"/>
      <protection locked="0"/>
    </xf>
    <xf numFmtId="0" fontId="17" fillId="0" borderId="24" xfId="0" applyFont="1" applyBorder="1" applyAlignment="1" applyProtection="1">
      <alignment horizontal="center" vertical="top"/>
      <protection locked="0"/>
    </xf>
    <xf numFmtId="0" fontId="11" fillId="0" borderId="18" xfId="0" applyFont="1" applyBorder="1" applyProtection="1">
      <protection locked="0"/>
    </xf>
    <xf numFmtId="0" fontId="0" fillId="0" borderId="18" xfId="0" applyBorder="1"/>
    <xf numFmtId="0" fontId="14" fillId="0" borderId="18" xfId="0" applyFont="1" applyBorder="1" applyAlignment="1" applyProtection="1">
      <alignment horizontal="center"/>
      <protection locked="0"/>
    </xf>
    <xf numFmtId="0" fontId="10" fillId="6" borderId="18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4" xfId="0" applyFill="1" applyBorder="1" applyAlignment="1">
      <alignment horizontal="center"/>
    </xf>
    <xf numFmtId="0" fontId="7" fillId="4" borderId="1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4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4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49" fontId="21" fillId="0" borderId="15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17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4" xfId="0" applyFont="1" applyBorder="1" applyAlignment="1" applyProtection="1">
      <alignment horizontal="left" vertical="center" wrapText="1"/>
      <protection locked="0"/>
    </xf>
    <xf numFmtId="0" fontId="12" fillId="6" borderId="18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 wrapText="1" readingOrder="1"/>
    </xf>
    <xf numFmtId="0" fontId="14" fillId="6" borderId="20" xfId="0" applyFont="1" applyFill="1" applyBorder="1" applyAlignment="1">
      <alignment horizontal="center" vertical="center" wrapText="1" readingOrder="1"/>
    </xf>
    <xf numFmtId="0" fontId="14" fillId="6" borderId="21" xfId="0" applyFont="1" applyFill="1" applyBorder="1" applyAlignment="1">
      <alignment horizontal="center" vertical="center" wrapText="1" readingOrder="1"/>
    </xf>
    <xf numFmtId="0" fontId="14" fillId="6" borderId="22" xfId="0" applyFont="1" applyFill="1" applyBorder="1" applyAlignment="1">
      <alignment horizontal="center" vertical="center" wrapText="1" readingOrder="1"/>
    </xf>
    <xf numFmtId="0" fontId="14" fillId="6" borderId="34" xfId="0" applyFont="1" applyFill="1" applyBorder="1" applyAlignment="1">
      <alignment horizontal="center" vertical="center" wrapText="1" readingOrder="1"/>
    </xf>
    <xf numFmtId="0" fontId="15" fillId="8" borderId="24" xfId="0" applyFont="1" applyFill="1" applyBorder="1" applyAlignment="1">
      <alignment horizontal="center" vertical="center" wrapText="1" readingOrder="1"/>
    </xf>
    <xf numFmtId="0" fontId="11" fillId="6" borderId="24" xfId="0" applyFont="1" applyFill="1" applyBorder="1" applyAlignment="1">
      <alignment vertical="top" wrapText="1"/>
    </xf>
    <xf numFmtId="0" fontId="11" fillId="6" borderId="25" xfId="0" applyFont="1" applyFill="1" applyBorder="1" applyAlignment="1">
      <alignment vertical="top" wrapText="1"/>
    </xf>
    <xf numFmtId="39" fontId="11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8" fillId="5" borderId="1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22" fillId="0" borderId="31" xfId="0" applyFont="1" applyBorder="1" applyAlignment="1" applyProtection="1">
      <alignment horizontal="left" vertical="center" wrapText="1"/>
      <protection locked="0"/>
    </xf>
    <xf numFmtId="0" fontId="22" fillId="0" borderId="32" xfId="0" applyFont="1" applyBorder="1" applyAlignment="1" applyProtection="1">
      <alignment horizontal="left" vertical="center" wrapText="1"/>
      <protection locked="0"/>
    </xf>
    <xf numFmtId="0" fontId="22" fillId="0" borderId="33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1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5.46\Carpeta%20compartida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9:J31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IF(G30&gt;0,G30/C30,0)</calculatedColumnFormula>
    </tableColumn>
    <tableColumn id="8" name="Financiero _x000a_(%) _x000a_H=F/D" dataDxfId="0">
      <calculatedColumnFormula>F30/D30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topLeftCell="A28" zoomScaleNormal="100" workbookViewId="0">
      <selection activeCell="C30" sqref="C30"/>
    </sheetView>
  </sheetViews>
  <sheetFormatPr baseColWidth="10" defaultRowHeight="15" x14ac:dyDescent="0.25"/>
  <cols>
    <col min="1" max="1" width="28.140625" style="6" customWidth="1"/>
    <col min="2" max="2" width="23.28515625" style="6" customWidth="1"/>
    <col min="3" max="3" width="20.85546875" style="6" customWidth="1"/>
    <col min="4" max="4" width="20.5703125" style="6" customWidth="1"/>
    <col min="5" max="5" width="23.28515625" style="6" customWidth="1"/>
    <col min="6" max="6" width="17.7109375" style="6" customWidth="1"/>
    <col min="7" max="7" width="24" style="6" customWidth="1"/>
    <col min="8" max="8" width="21.28515625" style="6" customWidth="1"/>
    <col min="9" max="9" width="22.85546875" style="6" customWidth="1"/>
    <col min="10" max="10" width="38.42578125" style="6" customWidth="1"/>
    <col min="11" max="11" width="11.42578125" style="6"/>
  </cols>
  <sheetData>
    <row r="1" spans="1:11" s="34" customFormat="1" x14ac:dyDescent="0.25">
      <c r="A1" s="35" t="s">
        <v>66</v>
      </c>
      <c r="B1" s="35"/>
      <c r="C1" s="35"/>
      <c r="D1" s="35"/>
      <c r="E1" s="35"/>
      <c r="F1" s="35"/>
      <c r="G1" s="35"/>
      <c r="H1" s="35"/>
      <c r="I1" s="35"/>
      <c r="J1" s="35"/>
      <c r="K1" s="33"/>
    </row>
    <row r="2" spans="1:11" ht="21.75" thickBot="1" x14ac:dyDescent="0.3">
      <c r="A2" s="23"/>
      <c r="B2" s="46" t="s">
        <v>58</v>
      </c>
      <c r="C2" s="47"/>
      <c r="D2" s="47"/>
      <c r="E2" s="47"/>
      <c r="F2" s="47"/>
      <c r="G2" s="47"/>
      <c r="H2" s="47"/>
      <c r="I2" s="47"/>
      <c r="J2" s="48"/>
      <c r="K2" s="1"/>
    </row>
    <row r="3" spans="1:11" ht="21.75" thickBot="1" x14ac:dyDescent="0.3">
      <c r="A3" s="23"/>
      <c r="B3" s="49" t="s">
        <v>0</v>
      </c>
      <c r="C3" s="50"/>
      <c r="D3" s="49" t="s">
        <v>1</v>
      </c>
      <c r="E3" s="51"/>
      <c r="F3" s="51"/>
      <c r="G3" s="50"/>
      <c r="H3" s="52"/>
      <c r="I3" s="2" t="s">
        <v>2</v>
      </c>
      <c r="J3" s="3" t="s">
        <v>3</v>
      </c>
      <c r="K3" s="1"/>
    </row>
    <row r="4" spans="1:11" ht="21.75" thickBot="1" x14ac:dyDescent="0.3">
      <c r="A4" s="24"/>
      <c r="B4" s="53" t="s">
        <v>4</v>
      </c>
      <c r="C4" s="54"/>
      <c r="D4" s="53" t="s">
        <v>53</v>
      </c>
      <c r="E4" s="54"/>
      <c r="F4" s="54"/>
      <c r="G4" s="54"/>
      <c r="H4" s="55"/>
      <c r="I4" s="28">
        <v>44838</v>
      </c>
      <c r="J4" s="29">
        <v>1</v>
      </c>
      <c r="K4" s="1"/>
    </row>
    <row r="5" spans="1:11" x14ac:dyDescent="0.25">
      <c r="A5" s="56"/>
      <c r="B5" s="57"/>
      <c r="C5" s="57"/>
      <c r="D5" s="58"/>
      <c r="E5" s="58"/>
      <c r="F5" s="58"/>
      <c r="G5" s="58"/>
      <c r="H5" s="58"/>
      <c r="I5" s="57"/>
      <c r="J5" s="59"/>
      <c r="K5" s="1"/>
    </row>
    <row r="6" spans="1:11" ht="3" customHeight="1" x14ac:dyDescent="0.25">
      <c r="A6" s="37"/>
      <c r="B6" s="38"/>
      <c r="C6" s="38"/>
      <c r="D6" s="38"/>
      <c r="E6" s="38"/>
      <c r="F6" s="38"/>
      <c r="G6" s="38"/>
      <c r="H6" s="38"/>
      <c r="I6" s="38"/>
      <c r="J6" s="39"/>
      <c r="K6" s="1"/>
    </row>
    <row r="7" spans="1:11" ht="15.75" x14ac:dyDescent="0.25">
      <c r="A7" s="40" t="s">
        <v>5</v>
      </c>
      <c r="B7" s="41"/>
      <c r="C7" s="41"/>
      <c r="D7" s="41"/>
      <c r="E7" s="41"/>
      <c r="F7" s="41"/>
      <c r="G7" s="41"/>
      <c r="H7" s="41"/>
      <c r="I7" s="41"/>
      <c r="J7" s="42"/>
      <c r="K7" s="1"/>
    </row>
    <row r="8" spans="1:11" ht="15.75" x14ac:dyDescent="0.25">
      <c r="A8" s="43" t="s">
        <v>6</v>
      </c>
      <c r="B8" s="44"/>
      <c r="C8" s="44"/>
      <c r="D8" s="44"/>
      <c r="E8" s="44"/>
      <c r="F8" s="44"/>
      <c r="G8" s="44"/>
      <c r="H8" s="44"/>
      <c r="I8" s="44"/>
      <c r="J8" s="45"/>
      <c r="K8" s="1"/>
    </row>
    <row r="9" spans="1:11" x14ac:dyDescent="0.25">
      <c r="A9" s="4" t="s">
        <v>7</v>
      </c>
      <c r="B9" s="60" t="s">
        <v>63</v>
      </c>
      <c r="C9" s="61"/>
      <c r="D9" s="61"/>
      <c r="E9" s="61"/>
      <c r="F9" s="61"/>
      <c r="G9" s="61"/>
      <c r="H9" s="61"/>
      <c r="I9" s="61"/>
      <c r="J9" s="62"/>
      <c r="K9" s="1"/>
    </row>
    <row r="10" spans="1:11" ht="15" customHeight="1" x14ac:dyDescent="0.25">
      <c r="A10" s="25" t="s">
        <v>35</v>
      </c>
      <c r="B10" s="60" t="s">
        <v>64</v>
      </c>
      <c r="C10" s="61"/>
      <c r="D10" s="61"/>
      <c r="E10" s="61"/>
      <c r="F10" s="61"/>
      <c r="G10" s="61"/>
      <c r="H10" s="61"/>
      <c r="I10" s="61"/>
      <c r="J10" s="62"/>
      <c r="K10" s="1"/>
    </row>
    <row r="11" spans="1:11" x14ac:dyDescent="0.25">
      <c r="A11" s="25" t="s">
        <v>36</v>
      </c>
      <c r="B11" s="60" t="s">
        <v>65</v>
      </c>
      <c r="C11" s="61"/>
      <c r="D11" s="61"/>
      <c r="E11" s="61"/>
      <c r="F11" s="61"/>
      <c r="G11" s="61"/>
      <c r="H11" s="61"/>
      <c r="I11" s="61"/>
      <c r="J11" s="62"/>
      <c r="K11" s="1"/>
    </row>
    <row r="12" spans="1:11" ht="48" customHeight="1" x14ac:dyDescent="0.25">
      <c r="A12" s="4" t="s">
        <v>8</v>
      </c>
      <c r="B12" s="63" t="s">
        <v>52</v>
      </c>
      <c r="C12" s="63"/>
      <c r="D12" s="63"/>
      <c r="E12" s="63"/>
      <c r="F12" s="63"/>
      <c r="G12" s="63"/>
      <c r="H12" s="63"/>
      <c r="I12" s="63"/>
      <c r="J12" s="64"/>
    </row>
    <row r="13" spans="1:11" ht="79.5" customHeight="1" x14ac:dyDescent="0.25">
      <c r="A13" s="4" t="s">
        <v>9</v>
      </c>
      <c r="B13" s="63" t="s">
        <v>60</v>
      </c>
      <c r="C13" s="63"/>
      <c r="D13" s="63"/>
      <c r="E13" s="63"/>
      <c r="F13" s="63"/>
      <c r="G13" s="63"/>
      <c r="H13" s="63"/>
      <c r="I13" s="63"/>
      <c r="J13" s="64"/>
    </row>
    <row r="14" spans="1:11" ht="15.75" x14ac:dyDescent="0.25">
      <c r="A14" s="40" t="s">
        <v>10</v>
      </c>
      <c r="B14" s="41"/>
      <c r="C14" s="41"/>
      <c r="D14" s="41"/>
      <c r="E14" s="41"/>
      <c r="F14" s="41"/>
      <c r="G14" s="41"/>
      <c r="H14" s="41"/>
      <c r="I14" s="41"/>
      <c r="J14" s="42"/>
    </row>
    <row r="15" spans="1:11" ht="27.75" customHeight="1" x14ac:dyDescent="0.25">
      <c r="A15" s="4" t="s">
        <v>11</v>
      </c>
      <c r="B15" s="26">
        <v>2</v>
      </c>
      <c r="C15" s="36" t="str">
        <f>IFERROR(VLOOKUP(B15,'[1]Validacion datos'!A2:B5,2,FALSE),"")</f>
        <v>DESARROLLO SOCIAL</v>
      </c>
      <c r="D15" s="36"/>
      <c r="E15" s="36"/>
      <c r="F15" s="36"/>
      <c r="G15" s="36"/>
      <c r="H15" s="36"/>
      <c r="I15" s="36"/>
      <c r="J15" s="36"/>
    </row>
    <row r="16" spans="1:11" ht="26.25" customHeight="1" x14ac:dyDescent="0.25">
      <c r="A16" s="4" t="s">
        <v>12</v>
      </c>
      <c r="B16" s="7">
        <v>2.6</v>
      </c>
      <c r="C16" s="36" t="str">
        <f>IFERROR(VLOOKUP(B16,'[1]Validacion datos'!A8:B26,2,FALSE),"")</f>
        <v>Cultura e identidad nacional en un mundo global</v>
      </c>
      <c r="D16" s="36"/>
      <c r="E16" s="36"/>
      <c r="F16" s="36"/>
      <c r="G16" s="36"/>
      <c r="H16" s="36"/>
      <c r="I16" s="36"/>
      <c r="J16" s="36"/>
    </row>
    <row r="17" spans="1:11" x14ac:dyDescent="0.25">
      <c r="A17" s="4" t="s">
        <v>13</v>
      </c>
      <c r="B17" s="8" t="s">
        <v>54</v>
      </c>
      <c r="C17" s="65" t="str">
        <f>IFERROR(VLOOKUP(B17,'[1]Validacion datos'!D8:E64,2,FALSE),"")</f>
        <v>Promover el desarrollo de la industria cultural</v>
      </c>
      <c r="D17" s="65"/>
      <c r="E17" s="65"/>
      <c r="F17" s="65"/>
      <c r="G17" s="65"/>
      <c r="H17" s="65"/>
      <c r="I17" s="65"/>
      <c r="J17" s="65"/>
    </row>
    <row r="18" spans="1:11" ht="15.75" x14ac:dyDescent="0.25">
      <c r="A18" s="40" t="s">
        <v>14</v>
      </c>
      <c r="B18" s="41"/>
      <c r="C18" s="41"/>
      <c r="D18" s="41"/>
      <c r="E18" s="41"/>
      <c r="F18" s="41"/>
      <c r="G18" s="41"/>
      <c r="H18" s="41"/>
      <c r="I18" s="41"/>
      <c r="J18" s="42"/>
    </row>
    <row r="19" spans="1:11" ht="29.25" customHeight="1" x14ac:dyDescent="0.25">
      <c r="A19" s="4" t="s">
        <v>15</v>
      </c>
      <c r="B19" s="63" t="s">
        <v>55</v>
      </c>
      <c r="C19" s="63"/>
      <c r="D19" s="63"/>
      <c r="E19" s="63"/>
      <c r="F19" s="63"/>
      <c r="G19" s="63"/>
      <c r="H19" s="63"/>
      <c r="I19" s="63"/>
      <c r="J19" s="64"/>
    </row>
    <row r="20" spans="1:11" ht="33" customHeight="1" x14ac:dyDescent="0.25">
      <c r="A20" s="9" t="s">
        <v>16</v>
      </c>
      <c r="B20" s="63" t="s">
        <v>57</v>
      </c>
      <c r="C20" s="63"/>
      <c r="D20" s="63"/>
      <c r="E20" s="63"/>
      <c r="F20" s="63"/>
      <c r="G20" s="63"/>
      <c r="H20" s="63"/>
      <c r="I20" s="63"/>
      <c r="J20" s="64"/>
    </row>
    <row r="21" spans="1:11" ht="34.5" customHeight="1" x14ac:dyDescent="0.25">
      <c r="A21" s="9" t="s">
        <v>17</v>
      </c>
      <c r="B21" s="63" t="s">
        <v>61</v>
      </c>
      <c r="C21" s="63"/>
      <c r="D21" s="63"/>
      <c r="E21" s="63"/>
      <c r="F21" s="63"/>
      <c r="G21" s="63"/>
      <c r="H21" s="63"/>
      <c r="I21" s="63"/>
      <c r="J21" s="64"/>
    </row>
    <row r="22" spans="1:11" ht="35.25" customHeight="1" x14ac:dyDescent="0.25">
      <c r="A22" s="9" t="s">
        <v>37</v>
      </c>
      <c r="B22" s="63" t="s">
        <v>62</v>
      </c>
      <c r="C22" s="63"/>
      <c r="D22" s="63"/>
      <c r="E22" s="63"/>
      <c r="F22" s="63"/>
      <c r="G22" s="63"/>
      <c r="H22" s="63"/>
      <c r="I22" s="63"/>
      <c r="J22" s="64"/>
      <c r="K22" s="1"/>
    </row>
    <row r="23" spans="1:11" ht="15.75" x14ac:dyDescent="0.25">
      <c r="A23" s="40" t="s">
        <v>18</v>
      </c>
      <c r="B23" s="41"/>
      <c r="C23" s="41"/>
      <c r="D23" s="41"/>
      <c r="E23" s="41"/>
      <c r="F23" s="41"/>
      <c r="G23" s="41"/>
      <c r="H23" s="41"/>
      <c r="I23" s="41"/>
      <c r="J23" s="42"/>
    </row>
    <row r="24" spans="1:11" ht="15.75" x14ac:dyDescent="0.25">
      <c r="A24" s="43" t="s">
        <v>19</v>
      </c>
      <c r="B24" s="44"/>
      <c r="C24" s="44"/>
      <c r="D24" s="44"/>
      <c r="E24" s="44"/>
      <c r="F24" s="44"/>
      <c r="G24" s="44"/>
      <c r="H24" s="44"/>
      <c r="I24" s="44"/>
      <c r="J24" s="45"/>
      <c r="K24" s="1"/>
    </row>
    <row r="25" spans="1:11" ht="15" customHeight="1" x14ac:dyDescent="0.25">
      <c r="A25" s="66" t="s">
        <v>20</v>
      </c>
      <c r="B25" s="67"/>
      <c r="C25" s="68" t="s">
        <v>21</v>
      </c>
      <c r="D25" s="70"/>
      <c r="E25" s="70"/>
      <c r="F25" s="70" t="s">
        <v>22</v>
      </c>
      <c r="G25" s="70"/>
      <c r="H25" s="67"/>
      <c r="I25" s="68" t="s">
        <v>23</v>
      </c>
      <c r="J25" s="69"/>
    </row>
    <row r="26" spans="1:11" ht="18" customHeight="1" x14ac:dyDescent="0.25">
      <c r="A26" s="84">
        <v>653027387</v>
      </c>
      <c r="B26" s="85"/>
      <c r="C26" s="74">
        <v>653027387</v>
      </c>
      <c r="D26" s="75"/>
      <c r="E26" s="76"/>
      <c r="F26" s="74">
        <v>137323524.21000001</v>
      </c>
      <c r="G26" s="75"/>
      <c r="H26" s="76"/>
      <c r="I26" s="86">
        <v>1.0029999999999999</v>
      </c>
      <c r="J26" s="87"/>
    </row>
    <row r="27" spans="1:11" ht="15.75" x14ac:dyDescent="0.25">
      <c r="A27" s="43" t="s">
        <v>24</v>
      </c>
      <c r="B27" s="44"/>
      <c r="C27" s="44"/>
      <c r="D27" s="44"/>
      <c r="E27" s="44"/>
      <c r="F27" s="44"/>
      <c r="G27" s="44"/>
      <c r="H27" s="44"/>
      <c r="I27" s="44"/>
      <c r="J27" s="45"/>
      <c r="K27" s="1"/>
    </row>
    <row r="28" spans="1:11" x14ac:dyDescent="0.25">
      <c r="A28" s="5"/>
      <c r="B28"/>
      <c r="C28" s="71" t="s">
        <v>49</v>
      </c>
      <c r="D28" s="72"/>
      <c r="E28" s="71" t="s">
        <v>47</v>
      </c>
      <c r="F28" s="72"/>
      <c r="G28" s="71" t="s">
        <v>48</v>
      </c>
      <c r="H28" s="71"/>
      <c r="I28" s="71" t="s">
        <v>25</v>
      </c>
      <c r="J28" s="73"/>
    </row>
    <row r="29" spans="1:11" ht="38.25" x14ac:dyDescent="0.25">
      <c r="A29" s="10" t="s">
        <v>26</v>
      </c>
      <c r="B29" s="11" t="s">
        <v>27</v>
      </c>
      <c r="C29" s="11" t="s">
        <v>38</v>
      </c>
      <c r="D29" s="11" t="s">
        <v>39</v>
      </c>
      <c r="E29" s="11" t="s">
        <v>41</v>
      </c>
      <c r="F29" s="11" t="s">
        <v>42</v>
      </c>
      <c r="G29" s="11" t="s">
        <v>43</v>
      </c>
      <c r="H29" s="11" t="s">
        <v>44</v>
      </c>
      <c r="I29" s="11" t="s">
        <v>45</v>
      </c>
      <c r="J29" s="12" t="s">
        <v>46</v>
      </c>
    </row>
    <row r="30" spans="1:11" ht="38.25" customHeight="1" x14ac:dyDescent="0.25">
      <c r="A30" s="30" t="s">
        <v>50</v>
      </c>
      <c r="B30" s="32" t="s">
        <v>59</v>
      </c>
      <c r="C30" s="31"/>
      <c r="D30" s="13">
        <v>653027387</v>
      </c>
      <c r="E30" s="13"/>
      <c r="F30" s="13">
        <v>136919611</v>
      </c>
      <c r="G30" s="14"/>
      <c r="H30" s="13">
        <v>137323524.21000001</v>
      </c>
      <c r="I30" s="15">
        <f t="shared" ref="I30:I31" si="0">IF(G30&gt;0,G30/C30,0)</f>
        <v>0</v>
      </c>
      <c r="J30" s="15">
        <f>IF(H30&gt;0,H30/D30,0)</f>
        <v>0.2102875422129884</v>
      </c>
    </row>
    <row r="31" spans="1:11" x14ac:dyDescent="0.25">
      <c r="A31" s="17"/>
      <c r="B31" s="18"/>
      <c r="C31" s="19"/>
      <c r="D31" s="20"/>
      <c r="E31" s="20"/>
      <c r="F31" s="20"/>
      <c r="G31" s="21"/>
      <c r="H31" s="20"/>
      <c r="I31" s="15">
        <f t="shared" si="0"/>
        <v>0</v>
      </c>
      <c r="J31" s="16"/>
    </row>
    <row r="32" spans="1:11" ht="15.75" x14ac:dyDescent="0.25">
      <c r="A32" s="40" t="s">
        <v>56</v>
      </c>
      <c r="B32" s="41"/>
      <c r="C32" s="41"/>
      <c r="D32" s="41"/>
      <c r="E32" s="41"/>
      <c r="F32" s="41"/>
      <c r="G32" s="41"/>
      <c r="H32" s="41"/>
      <c r="I32" s="41"/>
      <c r="J32" s="42"/>
    </row>
    <row r="33" spans="1:11" ht="15.75" x14ac:dyDescent="0.25">
      <c r="A33" s="43" t="s">
        <v>28</v>
      </c>
      <c r="B33" s="44"/>
      <c r="C33" s="44"/>
      <c r="D33" s="44"/>
      <c r="E33" s="44"/>
      <c r="F33" s="44"/>
      <c r="G33" s="44"/>
      <c r="H33" s="44"/>
      <c r="I33" s="44"/>
      <c r="J33" s="45"/>
      <c r="K33" s="1"/>
    </row>
    <row r="34" spans="1:11" ht="22.5" customHeight="1" x14ac:dyDescent="0.25">
      <c r="A34" s="22" t="s">
        <v>29</v>
      </c>
      <c r="B34" s="63" t="s">
        <v>50</v>
      </c>
      <c r="C34" s="63"/>
      <c r="D34" s="63"/>
      <c r="E34" s="63"/>
      <c r="F34" s="63"/>
      <c r="G34" s="63"/>
      <c r="H34" s="63"/>
      <c r="I34" s="63"/>
      <c r="J34" s="64"/>
    </row>
    <row r="35" spans="1:11" ht="27" customHeight="1" x14ac:dyDescent="0.25">
      <c r="A35" s="22" t="s">
        <v>30</v>
      </c>
      <c r="B35" s="63" t="s">
        <v>51</v>
      </c>
      <c r="C35" s="63"/>
      <c r="D35" s="63"/>
      <c r="E35" s="63"/>
      <c r="F35" s="63"/>
      <c r="G35" s="63"/>
      <c r="H35" s="63"/>
      <c r="I35" s="63"/>
      <c r="J35" s="64"/>
    </row>
    <row r="36" spans="1:11" ht="42.75" customHeight="1" x14ac:dyDescent="0.25">
      <c r="A36" s="22" t="s">
        <v>31</v>
      </c>
      <c r="B36" s="63" t="s">
        <v>68</v>
      </c>
      <c r="C36" s="63"/>
      <c r="D36" s="63"/>
      <c r="E36" s="63"/>
      <c r="F36" s="63"/>
      <c r="G36" s="63"/>
      <c r="H36" s="63"/>
      <c r="I36" s="63"/>
      <c r="J36" s="64"/>
    </row>
    <row r="37" spans="1:11" ht="42" customHeight="1" x14ac:dyDescent="0.25">
      <c r="A37" s="22" t="s">
        <v>32</v>
      </c>
      <c r="B37" s="63" t="s">
        <v>67</v>
      </c>
      <c r="C37" s="63"/>
      <c r="D37" s="63"/>
      <c r="E37" s="63"/>
      <c r="F37" s="63"/>
      <c r="G37" s="63"/>
      <c r="H37" s="63"/>
      <c r="I37" s="63"/>
      <c r="J37" s="64"/>
    </row>
    <row r="38" spans="1:11" ht="15.75" x14ac:dyDescent="0.25">
      <c r="A38" s="40" t="s">
        <v>33</v>
      </c>
      <c r="B38" s="41"/>
      <c r="C38" s="41"/>
      <c r="D38" s="41"/>
      <c r="E38" s="41"/>
      <c r="F38" s="41"/>
      <c r="G38" s="41"/>
      <c r="H38" s="41"/>
      <c r="I38" s="41"/>
      <c r="J38" s="42"/>
    </row>
    <row r="39" spans="1:11" ht="15.75" x14ac:dyDescent="0.25">
      <c r="A39" s="77" t="s">
        <v>34</v>
      </c>
      <c r="B39" s="78"/>
      <c r="C39" s="78"/>
      <c r="D39" s="78"/>
      <c r="E39" s="78"/>
      <c r="F39" s="78"/>
      <c r="G39" s="78"/>
      <c r="H39" s="78"/>
      <c r="I39" s="78"/>
      <c r="J39" s="79"/>
      <c r="K39" s="1"/>
    </row>
    <row r="40" spans="1:11" ht="27.75" customHeight="1" x14ac:dyDescent="0.25">
      <c r="A40" s="80"/>
      <c r="B40" s="81"/>
      <c r="C40" s="81"/>
      <c r="D40" s="81"/>
      <c r="E40" s="81"/>
      <c r="F40" s="81"/>
      <c r="G40" s="81"/>
      <c r="H40" s="81"/>
      <c r="I40" s="81"/>
      <c r="J40" s="82"/>
    </row>
    <row r="41" spans="1:11" ht="20.25" customHeight="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</row>
    <row r="42" spans="1:11" ht="30.75" customHeight="1" x14ac:dyDescent="0.25">
      <c r="A42" s="83" t="s">
        <v>40</v>
      </c>
      <c r="B42" s="83"/>
      <c r="C42" s="83"/>
      <c r="D42" s="83"/>
      <c r="E42" s="83"/>
      <c r="F42" s="83"/>
      <c r="G42" s="83"/>
      <c r="H42" s="83"/>
      <c r="I42" s="83"/>
      <c r="J42" s="83"/>
    </row>
  </sheetData>
  <mergeCells count="49">
    <mergeCell ref="A38:J38"/>
    <mergeCell ref="A39:J39"/>
    <mergeCell ref="A40:J40"/>
    <mergeCell ref="A42:J42"/>
    <mergeCell ref="B10:J10"/>
    <mergeCell ref="B11:J11"/>
    <mergeCell ref="B22:J22"/>
    <mergeCell ref="A32:J32"/>
    <mergeCell ref="A33:J33"/>
    <mergeCell ref="B34:J34"/>
    <mergeCell ref="B35:J35"/>
    <mergeCell ref="B36:J36"/>
    <mergeCell ref="B37:J37"/>
    <mergeCell ref="A26:B26"/>
    <mergeCell ref="I26:J26"/>
    <mergeCell ref="A27:J27"/>
    <mergeCell ref="C28:D28"/>
    <mergeCell ref="G28:H28"/>
    <mergeCell ref="I28:J28"/>
    <mergeCell ref="C26:E26"/>
    <mergeCell ref="F26:H26"/>
    <mergeCell ref="E28:F28"/>
    <mergeCell ref="A23:J23"/>
    <mergeCell ref="A24:J24"/>
    <mergeCell ref="A25:B25"/>
    <mergeCell ref="I25:J25"/>
    <mergeCell ref="C25:E25"/>
    <mergeCell ref="F25:H25"/>
    <mergeCell ref="C17:J17"/>
    <mergeCell ref="A18:J18"/>
    <mergeCell ref="B19:J19"/>
    <mergeCell ref="B20:J20"/>
    <mergeCell ref="B21:J21"/>
    <mergeCell ref="A1:J1"/>
    <mergeCell ref="C16:J16"/>
    <mergeCell ref="A6:J6"/>
    <mergeCell ref="A7:J7"/>
    <mergeCell ref="A8:J8"/>
    <mergeCell ref="B2:J2"/>
    <mergeCell ref="B3:C3"/>
    <mergeCell ref="D3:H3"/>
    <mergeCell ref="B4:C4"/>
    <mergeCell ref="D4:H4"/>
    <mergeCell ref="A5:J5"/>
    <mergeCell ref="B9:J9"/>
    <mergeCell ref="B12:J12"/>
    <mergeCell ref="B13:J13"/>
    <mergeCell ref="A14:J14"/>
    <mergeCell ref="C15:J15"/>
  </mergeCells>
  <phoneticPr fontId="23" type="noConversion"/>
  <dataValidations count="16">
    <dataValidation allowBlank="1" showInputMessage="1" showErrorMessage="1" prompt="Monto ejecutado en el trimestre" sqref="H29:H31"/>
    <dataValidation allowBlank="1" showInputMessage="1" showErrorMessage="1" prompt="Meta alcanzada en el trimestre" sqref="G29:G31"/>
    <dataValidation allowBlank="1" showInputMessage="1" showErrorMessage="1" prompt="Monto presupuestado para el producto" sqref="D29:D31 E30:F31 F29"/>
    <dataValidation allowBlank="1" showInputMessage="1" showErrorMessage="1" prompt="Meta anual del indicador" sqref="C29:C31 E29"/>
    <dataValidation allowBlank="1" showInputMessage="1" showErrorMessage="1" prompt="Nombre del indicador" sqref="B29:B31"/>
    <dataValidation allowBlank="1" showInputMessage="1" showErrorMessage="1" prompt="Nombre de cada producto" sqref="A29:A31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40:J41"/>
    <dataValidation allowBlank="1" showInputMessage="1" showErrorMessage="1" prompt="De existir desvío, explicar razones." sqref="B37:J37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¿En qué consiste el producto? su objetivo" sqref="B35:J35"/>
    <dataValidation allowBlank="1" showInputMessage="1" showErrorMessage="1" prompt="Nombre del producto" sqref="B34:J34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9:J11"/>
    <dataValidation allowBlank="1" sqref="A9"/>
  </dataValidations>
  <pageMargins left="0.46" right="0.25" top="0.75" bottom="0.75" header="0.3" footer="0.3"/>
  <pageSetup scale="52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Usuario</cp:lastModifiedBy>
  <cp:lastPrinted>2022-10-04T19:31:08Z</cp:lastPrinted>
  <dcterms:created xsi:type="dcterms:W3CDTF">2021-03-22T15:50:10Z</dcterms:created>
  <dcterms:modified xsi:type="dcterms:W3CDTF">2022-10-04T19:31:23Z</dcterms:modified>
</cp:coreProperties>
</file>