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9413AA9-5EF7-499D-AAE8-4DC8977B0840}" xr6:coauthVersionLast="47" xr6:coauthVersionMax="47" xr10:uidLastSave="{00000000-0000-0000-0000-000000000000}"/>
  <bookViews>
    <workbookView xWindow="-120" yWindow="-120" windowWidth="20730" windowHeight="11040" xr2:uid="{5945DE6C-2D2E-4301-AB00-B7BC3F369436}"/>
  </bookViews>
  <sheets>
    <sheet name="DESEMBOLSOS JUNIO. 2024 " sheetId="3" r:id="rId1"/>
    <sheet name="REPORTE SUPLIDORES JUNIO" sheetId="1" r:id="rId2"/>
    <sheet name="Hoja1" sheetId="2" r:id="rId3"/>
  </sheets>
  <externalReferences>
    <externalReference r:id="rId4"/>
  </externalReferences>
  <definedNames>
    <definedName name="_xlnm._FilterDatabase" localSheetId="1" hidden="1">'REPORTE SUPLIDORES JUNIO'!$A$9:$H$81</definedName>
    <definedName name="_xlnm.Print_Area" localSheetId="0">'DESEMBOLSOS JUNIO. 2024 '!$A$1:$E$77</definedName>
    <definedName name="NOMBRE" localSheetId="0">#REF!</definedName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3" l="1"/>
  <c r="F12" i="1" l="1"/>
  <c r="F13" i="1" s="1"/>
  <c r="F35" i="1"/>
  <c r="F36" i="1" s="1"/>
  <c r="G81" i="1"/>
</calcChain>
</file>

<file path=xl/sharedStrings.xml><?xml version="1.0" encoding="utf-8"?>
<sst xmlns="http://schemas.openxmlformats.org/spreadsheetml/2006/main" count="488" uniqueCount="359">
  <si>
    <t xml:space="preserve"> Encargada Departamento Contabilidad</t>
  </si>
  <si>
    <t>Licda. Austria  Taveras Castillo</t>
  </si>
  <si>
    <t xml:space="preserve">        Directora Administrativa y Financiera </t>
  </si>
  <si>
    <t xml:space="preserve"> Lic.Sandra Y. Ramirez Cubilete </t>
  </si>
  <si>
    <t>Auxiliar de Contabilidad</t>
  </si>
  <si>
    <t>Alicia Rodriguez</t>
  </si>
  <si>
    <t>BALANCE AL 30 DE JUNIO 2024</t>
  </si>
  <si>
    <t>228-7</t>
  </si>
  <si>
    <t>Contratacion de servicios de instalacion,suministro y configuracion de cableado estructurado de 20 puntos de red, categoria 6ta para el Palacio de Bellas Artes.</t>
  </si>
  <si>
    <t>Brea Silver Solutions,SRL</t>
  </si>
  <si>
    <t>B1500000301</t>
  </si>
  <si>
    <t>231-1</t>
  </si>
  <si>
    <t>Adquisicion de botellones vacios, fardos de botella de agua potable,llenado de botellones de agua potable para uso en el Palacio de Bellas Artes y sus dependencias.</t>
  </si>
  <si>
    <t>Grupo Alaska,SA</t>
  </si>
  <si>
    <t>B1500010022</t>
  </si>
  <si>
    <t>B1500010023</t>
  </si>
  <si>
    <t>232-1</t>
  </si>
  <si>
    <t>Adquisicion de cristaleria,manteleria,plasticos,metal y acrilicos,para la seccion de Protocolo y Eventos de la Direccion General de Bellas Artes.</t>
  </si>
  <si>
    <t>Inversiones ND &amp; Asociados,SRL</t>
  </si>
  <si>
    <t>B1500002125</t>
  </si>
  <si>
    <t>226-3</t>
  </si>
  <si>
    <t>Servicios complementario del personal de esta Direccion General de Bellas Artes y sus dependencias correspondiente al mes de Julio,2024.</t>
  </si>
  <si>
    <t>ARS Senasa</t>
  </si>
  <si>
    <t>B1500012196</t>
  </si>
  <si>
    <t>237-1</t>
  </si>
  <si>
    <t>Adquisicion de tockets de combustibles para uso de esta Direccion General de Bellas Artes.</t>
  </si>
  <si>
    <t>Total Energies Marketing Dominicana</t>
  </si>
  <si>
    <t>E450000000229</t>
  </si>
  <si>
    <t>229-2</t>
  </si>
  <si>
    <t>Contratacion de los servicios de catering para ser utilizados en las diferentes actividades de la Direccion General de Bellas Artes.</t>
  </si>
  <si>
    <r>
      <t>Xiomari Veloz D</t>
    </r>
    <r>
      <rPr>
        <sz val="12"/>
        <color theme="1"/>
        <rFont val="Calibri"/>
        <family val="2"/>
      </rPr>
      <t>'</t>
    </r>
    <r>
      <rPr>
        <sz val="12"/>
        <color theme="1"/>
        <rFont val="Arial"/>
        <family val="2"/>
      </rPr>
      <t xml:space="preserve"> Lujo Fiesta,SRL</t>
    </r>
  </si>
  <si>
    <t>B1500002918</t>
  </si>
  <si>
    <t>B1500002914</t>
  </si>
  <si>
    <t>B1500002919</t>
  </si>
  <si>
    <t>B1500002891</t>
  </si>
  <si>
    <t>268-3</t>
  </si>
  <si>
    <t>Adquisicion de las lincencias antivirus para los ordenadores y servidores de la Direccion General de Bellas Artes.</t>
  </si>
  <si>
    <t>Consultores en Seguridad Tecnologica e Informatica ARC;SRL</t>
  </si>
  <si>
    <t>B1500000143</t>
  </si>
  <si>
    <t>265-5</t>
  </si>
  <si>
    <t>Adquisicion de instrumentos musicales y electronicos para ser utilizados en la Escuela y Academia de la Direccion General de Bellas Artes.</t>
  </si>
  <si>
    <t>Luxon Soluciones y Servicios  Audiovisuales,SRL</t>
  </si>
  <si>
    <t>B1500000062</t>
  </si>
  <si>
    <t>262-1</t>
  </si>
  <si>
    <t>Adquisicion de equipos de sonido para la Sala Manuel Rueda y la Compañía Nacional de Danza Contemporania de esta DGBA.</t>
  </si>
  <si>
    <t>Primo Comercial,SRL</t>
  </si>
  <si>
    <t>B1500000431</t>
  </si>
  <si>
    <t>Adquisicion  de instrumentos musicales y electronicos para ser utilizados en las Escuelas de esta DGBA.</t>
  </si>
  <si>
    <t>B1500000432</t>
  </si>
  <si>
    <t>Capacitacion al curso ¨Comunicación Efectiva¨ a los colaboradores de esta institucion,efectuada desde el 23/4/2024 al 30/4/2024.</t>
  </si>
  <si>
    <t xml:space="preserve">Instituto Nacional de Administracion Publica </t>
  </si>
  <si>
    <t>B1500000652</t>
  </si>
  <si>
    <t>Adquisicion de combustible(galones de gasoil y tickets de gasolina), para uso de Direccion y sus Dependencias.</t>
  </si>
  <si>
    <t>Servicios Empresariales Canaan,SRL</t>
  </si>
  <si>
    <t>B1500001002</t>
  </si>
  <si>
    <t>239-1</t>
  </si>
  <si>
    <t>Adquisicion de articulos de limpieza e higiene,desechables,papel y varios zafacones de basura(proyecto compras verdes), para ser utilizados en las diferentes areas de DGBA y sus dependencias.</t>
  </si>
  <si>
    <t>Comercial Yaelys,SRL</t>
  </si>
  <si>
    <t>B1500000541</t>
  </si>
  <si>
    <t>262-4</t>
  </si>
  <si>
    <t>Adquisicion de mobiliario para ser utilizados en las diferentes areas de la Direccion de Bellas Artes.</t>
  </si>
  <si>
    <t>Ramirez &amp; Mogica Envoy Pack Courier Express ,SRL</t>
  </si>
  <si>
    <t>B1500002399</t>
  </si>
  <si>
    <t>265-7</t>
  </si>
  <si>
    <t>Adquisicion de herramientas y accesorios de tramoya, para ser utilizados en la Sala Manuel Rueda del Edificio de la Escuela de Bellas Artes.</t>
  </si>
  <si>
    <t>Soldier Electronic Security SES,SRL</t>
  </si>
  <si>
    <t>B1500000789</t>
  </si>
  <si>
    <t>30/6/2024.</t>
  </si>
  <si>
    <t>261-1</t>
  </si>
  <si>
    <t>Adquisicion de inmobiliario de oficina para ser utilizados en diferentes areas de la Direccion General de Bellas Artes.</t>
  </si>
  <si>
    <t>Flow SRL</t>
  </si>
  <si>
    <t>B1500001287</t>
  </si>
  <si>
    <t>Adquisicion de inmobiliario de oficina para dif de la Direccion General de Bellas Artes.</t>
  </si>
  <si>
    <t>B1500001280</t>
  </si>
  <si>
    <t>227-1</t>
  </si>
  <si>
    <t>Servicio de reparacion de tarjeta de control y ptoteccion en planta electrica de 1,500 KW,motor cummins KTA50.Sede principal ,incluye(mano de obra,desmontar y reparar) suministro e instalacion de star solenoide.</t>
  </si>
  <si>
    <t>Seintep SRL</t>
  </si>
  <si>
    <t>B1500000099</t>
  </si>
  <si>
    <t>221-6</t>
  </si>
  <si>
    <t>Servicio de energia electrica de la Escuela de Bellas Artes en San Juan de la Maguana, correspondiente al mes de Junio,2024.</t>
  </si>
  <si>
    <t>Edesur Dominicana, S. A</t>
  </si>
  <si>
    <t>B1500539668</t>
  </si>
  <si>
    <t>Servicio de energia electrica de la Escuela de Bellas Artes (Escuela de Musica Elila Mena), correspondiente al mes de Junio,2024.</t>
  </si>
  <si>
    <t>B1500537759</t>
  </si>
  <si>
    <t>Servicio de energia electrica del Conservatorio de Nacional de Musica , correspondiente al mes de Junio,2024.</t>
  </si>
  <si>
    <t>B1500537675</t>
  </si>
  <si>
    <t>Servicio de energia electrica de la Escuela de Bellas Artes en San Cristobal, correspondiente al mes de Junio,2024.</t>
  </si>
  <si>
    <t>B1500539323</t>
  </si>
  <si>
    <t>Adquisicion de materiales ferreteros para ser utilizados en las diferentes areas del Palacio de Bellas Artes.</t>
  </si>
  <si>
    <t>Torres Malaver Corparation,SRL</t>
  </si>
  <si>
    <t>B1500000205</t>
  </si>
  <si>
    <t>225-3</t>
  </si>
  <si>
    <t>Contratacion de alqulier de servicios de impresión de documentos para la DGBA.</t>
  </si>
  <si>
    <t>All Office Solutions,SRL</t>
  </si>
  <si>
    <t>B1500002381</t>
  </si>
  <si>
    <t>Garena,SRL</t>
  </si>
  <si>
    <t>B1500000522</t>
  </si>
  <si>
    <t>239-8</t>
  </si>
  <si>
    <t>Adquisicion de materiales para maquina de impresión de carnet de identificacion para los colaboradores de la DGBA.</t>
  </si>
  <si>
    <t>Identificados JMB,SRL</t>
  </si>
  <si>
    <t>B1500000994</t>
  </si>
  <si>
    <t>222-2</t>
  </si>
  <si>
    <t>Servicios de impresión para las diferentes actividades de la Direccion de Gestion y Difusion y del DEFAE.</t>
  </si>
  <si>
    <t>Global Plomo JO LE,SRL</t>
  </si>
  <si>
    <t>B1500000216</t>
  </si>
  <si>
    <t>B1500000217</t>
  </si>
  <si>
    <t>B1500000218</t>
  </si>
  <si>
    <t>B1500000220</t>
  </si>
  <si>
    <t>B1500000223</t>
  </si>
  <si>
    <t>Genus Print Graphic, SRL</t>
  </si>
  <si>
    <t>B1500000375</t>
  </si>
  <si>
    <t xml:space="preserve"> 30/7/2024</t>
  </si>
  <si>
    <t>228-6</t>
  </si>
  <si>
    <t>Servicio de produccion de espectaculos para el evento: Concierto Sinfonico "Primavera para las Madres", de la Orquesta Sinfonica Juvenil Nacional (OSJN) y el Coro Nacional Dominicano (CND).</t>
  </si>
  <si>
    <t>Concepto Atariva SDQ,SRL</t>
  </si>
  <si>
    <t>B1500000157</t>
  </si>
  <si>
    <t>Contratacion de los servicios de catering para ser utilizados en las diferentes actividades de esta institucion.</t>
  </si>
  <si>
    <t xml:space="preserve">Disla Uribe Koncepto,SRL </t>
  </si>
  <si>
    <t>B1500003227</t>
  </si>
  <si>
    <t>B1500003226</t>
  </si>
  <si>
    <t>B1500003225</t>
  </si>
  <si>
    <t>B1500003224</t>
  </si>
  <si>
    <t>B1500003223</t>
  </si>
  <si>
    <t>B1500003281</t>
  </si>
  <si>
    <t>B1500003280</t>
  </si>
  <si>
    <t>Servicio de electricidad Dirección General de Bellas Artes, correspondiente al mes de Junio, 2024.</t>
  </si>
  <si>
    <t>Edeeste S,A</t>
  </si>
  <si>
    <t>B1500336706</t>
  </si>
  <si>
    <t>B1500336686</t>
  </si>
  <si>
    <t>221-3</t>
  </si>
  <si>
    <t>Servicio telefónico del Palacio de Bellas Artes (FLOTAS), correspondiente al mes de Junio, 2024.</t>
  </si>
  <si>
    <t>Compañía Dominicana de Teléfonos C X A</t>
  </si>
  <si>
    <t>E450000047728</t>
  </si>
  <si>
    <t>Servicio telefónico del Escuela Nacional de Artes Visuales, correspondiente al mes de Junio, 2024.</t>
  </si>
  <si>
    <t>E450000045543</t>
  </si>
  <si>
    <t>Servicio telefónico del Palacio de Bellas Artes, correspondiente al mes de Junio,2024.</t>
  </si>
  <si>
    <t>E450000045990</t>
  </si>
  <si>
    <t>B1500009768</t>
  </si>
  <si>
    <t>B1500009767</t>
  </si>
  <si>
    <t>B1500009761</t>
  </si>
  <si>
    <t>221-8</t>
  </si>
  <si>
    <t>Servicio de recogida de basura de la  Escuela de Bellas Artes en Santiago, correspondiente al mes deJunio,2024.</t>
  </si>
  <si>
    <t>Ayuntamiento de Santiago</t>
  </si>
  <si>
    <t>B1500006544</t>
  </si>
  <si>
    <t>225-1</t>
  </si>
  <si>
    <t>Servicio de alquiler local comercial c/la cruz correspondiente al mes de Junio  2024.</t>
  </si>
  <si>
    <t>Darwin E. De Leon Rodriguez</t>
  </si>
  <si>
    <t>B1500000003</t>
  </si>
  <si>
    <t>221-7</t>
  </si>
  <si>
    <t>Servicio de recogida de basura de la  Escuela de Artes Visuales, correspondiente al mes de Junio,2024.</t>
  </si>
  <si>
    <t>Ayuntamiento Distrito Nacional</t>
  </si>
  <si>
    <t>B1500052795</t>
  </si>
  <si>
    <t>401007479</t>
  </si>
  <si>
    <t>Servicio de recogida de basura de la  Escuela Nacional de Danza, correspondiente al mes de Junio,2024.</t>
  </si>
  <si>
    <t>B1500052788</t>
  </si>
  <si>
    <t>Servicio de recogida de basura de la  Direccion General de Bellas Artes, correspondiente al mes de Junio,2024</t>
  </si>
  <si>
    <t>B1500052787</t>
  </si>
  <si>
    <t>B1500052786</t>
  </si>
  <si>
    <t>Servicio de pago agua potable de la Escuela de Puerto Plata, correspondiente  los meses Mayo/ Junio, 2024.</t>
  </si>
  <si>
    <t>Corporación del Acueducto y Alcantarillado de Puerto Plata</t>
  </si>
  <si>
    <t xml:space="preserve">B1500026574         B1500026979      </t>
  </si>
  <si>
    <t>Servicio de agua potable de la Direccion General de Bellas Artes,  correspondiente al mes de Junio,2024.</t>
  </si>
  <si>
    <t>Corporación del Acueducto y Alcantarillado de Santo Domingo</t>
  </si>
  <si>
    <t>B1500142916</t>
  </si>
  <si>
    <t>401037272</t>
  </si>
  <si>
    <t>B1500143114</t>
  </si>
  <si>
    <t>B1500142483</t>
  </si>
  <si>
    <t>Servicio de agua potable del Conservatorio Nacional de Musica,  correspondiente al mes de Junio,2024.</t>
  </si>
  <si>
    <t>B1500142538</t>
  </si>
  <si>
    <t>Servicio de agua potable del Escuela Nacional de Bellas Artes,correspondiente al mes de Junio, 2024.</t>
  </si>
  <si>
    <t>B1500142482</t>
  </si>
  <si>
    <t>Servicio de agua potable del Conservatorio Nacional de Musica,correspondiente al mes de Junio, 2024.</t>
  </si>
  <si>
    <t>B1500142493</t>
  </si>
  <si>
    <t>Servicios de suministro de agua a la Academia de Musica del Municipio de Enriquillo, correspondiente al mes de Mayo, 2024.</t>
  </si>
  <si>
    <t>Instituto De Aguas Potables Y Alcantarillados (INAPA)</t>
  </si>
  <si>
    <t>B1500324071</t>
  </si>
  <si>
    <t>Servicios complementario del personal de esta Direccion General de Bellas Artes y sus dependencias correspondiente al mes de Junio,  2024.</t>
  </si>
  <si>
    <t>Humano Seguros, S. A</t>
  </si>
  <si>
    <t>E450000000514</t>
  </si>
  <si>
    <t>102017174</t>
  </si>
  <si>
    <t>Servicio energía eléctrica de la Escuela de Bellas Artes en Cotuí,correspondiente al mes de Junio, 2024.</t>
  </si>
  <si>
    <t>Edenorte Dominicana, S. A</t>
  </si>
  <si>
    <t>B1500435736</t>
  </si>
  <si>
    <t>101821256</t>
  </si>
  <si>
    <t>Servicio energía eléctrica de la Escuela de Bellas Artes en San Francisco de Macorís, correspondiente al mes de Junio,2024</t>
  </si>
  <si>
    <t>B1500438487</t>
  </si>
  <si>
    <t>Servicio de energia electrica de la Escuela de Bellas Artes en Moca, correspondiente al mes de Junio,2024.</t>
  </si>
  <si>
    <t>B1500438156</t>
  </si>
  <si>
    <t>Servicio de energia electrica de la Escuela de Bellas Artes en Puerto Plata, correspondiente al mes de Junio,2024.</t>
  </si>
  <si>
    <t>B1500437872</t>
  </si>
  <si>
    <t>Fecha límite de pago</t>
  </si>
  <si>
    <t>Monto de la deuda RD$</t>
  </si>
  <si>
    <t>Calificación Objetal</t>
  </si>
  <si>
    <t>Concepto</t>
  </si>
  <si>
    <t>Nombre del Proveedor</t>
  </si>
  <si>
    <t>No. Factura o comprobante</t>
  </si>
  <si>
    <t>R.N.C</t>
  </si>
  <si>
    <t>Fecha de Registro</t>
  </si>
  <si>
    <t>VALORES EN RD$</t>
  </si>
  <si>
    <t>CORRESPONDIENTE AL MES DE JUNIO,2024</t>
  </si>
  <si>
    <t>RELACIÓN DE FACTURAS RECIBIDAS DE PROVEEDORES DE BIENES Y SERVICIOS</t>
  </si>
  <si>
    <t>.</t>
  </si>
  <si>
    <t xml:space="preserve">                                                  Directora Administrativa y Financiera </t>
  </si>
  <si>
    <t xml:space="preserve">                                                 Lic.Sandra Y. Ramirez Cubilete </t>
  </si>
  <si>
    <t xml:space="preserve">         Licda. Austria  Taveras Castillo</t>
  </si>
  <si>
    <t xml:space="preserve">  Encargada Division de  Presupuesto</t>
  </si>
  <si>
    <t>Preparado por</t>
  </si>
  <si>
    <t xml:space="preserve">Licda. Virginia D Oleo. </t>
  </si>
  <si>
    <t>Licda. Gisselle Montilla</t>
  </si>
  <si>
    <t>BALANCE AL 30  DE  JUNIO , 2024.</t>
  </si>
  <si>
    <t>CONTRATACION DE SERVICIOS DE INSTALACION Y CONFIGURACION DE CENTRAL TELEFONICA Y TELEFONOS IP PARA LA DIRECCION GENERAL DE BELLAS ARTES.</t>
  </si>
  <si>
    <t>GT CONSULTING, SRL</t>
  </si>
  <si>
    <t>1356</t>
  </si>
  <si>
    <t>ADQUISICION DE TICKETS DE COMBUSTIBLE PARA USO DE ESTA DIRECCION GENERAL DE BELLAS ARTES Y SUS DEPENDENCIAS.</t>
  </si>
  <si>
    <t>TOTAL ENERGIES MARKETING DOMINICANA, SA</t>
  </si>
  <si>
    <t>1347</t>
  </si>
  <si>
    <t>ADQUISICION DE HERRAMIENTAS Y ACCESORIOS DE TRAMOYA, PARA SER UTILIZADOS EN LA SALA MANUEL RUEDA DEL EDIFICIO DE LA ESCUELA DE BELLAS ARTES.</t>
  </si>
  <si>
    <t>SOLDIER ELECTRONIC SECURITY SES , SRL</t>
  </si>
  <si>
    <t>1340</t>
  </si>
  <si>
    <t>ADQUISICIÓN DE MOBILIARIOS PARA SER UTILIZADOS EN LAS DIFERENTES ÁREAS DE LA DIRECCIÓN GENERAL DE BELLAS ARTES.</t>
  </si>
  <si>
    <t>RAMIREZ &amp; MOJICA ENVOY PACK COURIER EXPRESS, SRL</t>
  </si>
  <si>
    <t>1338</t>
  </si>
  <si>
    <t>ADQUISICION DE MOBILIARIOS PARA SE UTILIZADOS EN LAS DIFERENTES AREAS DE LA DIRECCION GENRERAL DE BELLAS ARTES.</t>
  </si>
  <si>
    <t>FLOW, SRL</t>
  </si>
  <si>
    <t>1333</t>
  </si>
  <si>
    <t>SERVICIO DE AGUA DE LA ESCUELA DE BELLAS ARTES DE PUERTO PLATA, CORRESPONDIENTE A  MAYO Y JUNIO 2024.</t>
  </si>
  <si>
    <t>CORPORACION DE ACUEDUCTO Y ALCANTARILLADO DE PUERTO PLATA</t>
  </si>
  <si>
    <t>1331</t>
  </si>
  <si>
    <t>ADQUISICIÓN DE ARTÍCULOS DE LIMPIEZA E HIGIENE, DESECHABLES, PAPEL, Y  ZAFACONES PARA CLASIF. DE BASURA (PROYECTO COMPRAS VERDES), PARA SER UTILIZADOS EN DGBA Y SUS DEPENDENCIAS.</t>
  </si>
  <si>
    <t>COMERCIAL YAELYS, SRL</t>
  </si>
  <si>
    <t>1329</t>
  </si>
  <si>
    <t>SERVICIO DE JARDINERIA DEL EDIFICIO DE LAS ESCUELAS, CONSERVATORIO NACIONAL DE MUSICA Y EL PALACIO DE BELLAS ARTES.</t>
  </si>
  <si>
    <t>PROGESCON, SRL</t>
  </si>
  <si>
    <t>1319</t>
  </si>
  <si>
    <t>CONTRATACION DE SERVICIOS PARA LA REPARACION DE LA TARJETA DE CONTROL Y PROTECCION DE LA PLANTA ELECTRICA DE 1500 KW, DEL PALACIO DE BELLAS ARTES.</t>
  </si>
  <si>
    <t>SERVICIOS E INSTALACIONES TÉCNICAS PROFESIONALES (SEINTEP), SRL</t>
  </si>
  <si>
    <t>1312</t>
  </si>
  <si>
    <t>ADQUISICION DE TICKETS DE COMBUSTIBLE, PARA USO DE LA DIRECCION GENERAL DE BELLAS ARTES.</t>
  </si>
  <si>
    <t>SERVICIOS EMPRESARIALES CANAAN, SRL</t>
  </si>
  <si>
    <t>1310</t>
  </si>
  <si>
    <t>ADQUISICION DE MOBILIARIOS PARA SER UTILIZADOS EN LAS DIFERENTES AREAS DE LA DIRECCION GENERAL DE BELLAS ARTES.</t>
  </si>
  <si>
    <t>1308</t>
  </si>
  <si>
    <t>SERVICIO DE TELEFONO DEL PALACIO DE BELLAS ARTES, MES DE JUNIO 2024.</t>
  </si>
  <si>
    <t>COMPANIA DOMINICANA DE TELEFONOS C POR A</t>
  </si>
  <si>
    <t>1306</t>
  </si>
  <si>
    <t>ADQUISICION DE BOTELLONES VACIOS, FARDOS DE BOTELLAS DE AGUA DE CONSUMO, LLENADO DE BOTELLONES DE AGUA DE CONSUMO PARA USO EN EL PALACIO DE BELLAS ARTES Y SUS DEPENDENCIAS.</t>
  </si>
  <si>
    <t>GRUPO ALASKA, S.A</t>
  </si>
  <si>
    <t>1304</t>
  </si>
  <si>
    <t>COMPRA DE FLORES Y ARREGLOS FLORALES PARA LAS ACTIVIDADES Y EVENTUALIDADES DE LAS DIFERENTES ÁREAS DE LA DIRECCIÓN GENERAL DE BELLAS ARTES.</t>
  </si>
  <si>
    <t>CRISFLOR FLORISTERIA, SRL</t>
  </si>
  <si>
    <t>1287</t>
  </si>
  <si>
    <t>ALQUILER  LOCAL PARA LA ESCUELA DE BELLAS ARTES EN  SAN FRANCISCO DE MACORIS,MES DE JUNIO 2024.</t>
  </si>
  <si>
    <t>DARWIN EMILIO DE LEON RODRIGUEZ</t>
  </si>
  <si>
    <t>1278</t>
  </si>
  <si>
    <t>CONTRATACIÓN DE LOS SERVICIOS DE CÁTERING PARA SER UTILIZADOS EN LAS DIFERENTES ACTIVIDADES DE ESTA INSTITUCIÓN.</t>
  </si>
  <si>
    <t>DISLA URIBE KONCEPTO, SRL</t>
  </si>
  <si>
    <t>1276</t>
  </si>
  <si>
    <t>ADQUISICION DE MOBILIARIOS PARA SER UTILIZADOS EN LA ESCUELA DE SANTIAGO, Y EN ALGUNAS AREAS DE LA DIRECCION GENERAL DE BELLAS ARTES.</t>
  </si>
  <si>
    <t>MUEBLES Y EQUIPOS PARA OFICINA LEÓN GONZALEZ, SRL</t>
  </si>
  <si>
    <t>1285</t>
  </si>
  <si>
    <t>ADQUISICION DE BOTELLONES VACIOS, FARDOS DE BOTELLA DE AGUA DE CONSUMO Y LLENADO DE BOTELLONES DE AGUA DE CONSUMO PARA USO EN ESTA DGBA Y SUS DEPENDENCIAS.</t>
  </si>
  <si>
    <t>GRUPO ALASKA</t>
  </si>
  <si>
    <t>1275</t>
  </si>
  <si>
    <t>ADQUISICION DE 15 CORTINAS ENROLLABLE TIPO ZEBRA DE TELA, EN COLOR IVORY PARA SER UTILIZADA EN LAS DIFERENTES AREAS DEL PALACIO DE BELLAS ARTES.</t>
  </si>
  <si>
    <t>SOLUTECPRO, SRL</t>
  </si>
  <si>
    <t>1272</t>
  </si>
  <si>
    <t>ADQUISICION DE EQUIPOS Y PERIFERICOS INFORMATICOS PARA LOS DIFERENTES DEPARTAMENTOS DE LA DGBA.</t>
  </si>
  <si>
    <t>CENTROXPERT STE, SRL</t>
  </si>
  <si>
    <t>1249</t>
  </si>
  <si>
    <t>COMPRA FLORES Y ARREGLOS FLORALES PARA LAS ACTIVIDADES Y EVENTUALIDADES DE LAS DIFERENTES ÁREAS DE LA DIRECCIÓN GENERAL DE BELLAS ARTES.</t>
  </si>
  <si>
    <t>CRISFLOR FLORISTERIA SRL</t>
  </si>
  <si>
    <t>1247</t>
  </si>
  <si>
    <t>COMPRA FLORES Y ARREGLOS FLORALES PARA LAS ACTIVIDADES Y EVENTUALIDADES DE LAS DIFERENTES AREAS DE LA DIRECCION GENERAL DE BELLAS ARTES.</t>
  </si>
  <si>
    <t>1239</t>
  </si>
  <si>
    <t>COMPUTER TECHNOLOGY AND SERVICE ARNALDO RODRIGUEZ, SRL</t>
  </si>
  <si>
    <t>1237</t>
  </si>
  <si>
    <t>SEGURO MEDICO COMPLEMENTARIO DEL PERSONAL DE ESTA DGBA Y SUS DEPENDENCIAS, CORRESP. A JUNIO 2024.</t>
  </si>
  <si>
    <t>HUMANO SEGUROS S A</t>
  </si>
  <si>
    <t>1228</t>
  </si>
  <si>
    <t>DATA IMPORT, EIRL</t>
  </si>
  <si>
    <t>1216</t>
  </si>
  <si>
    <t>ADQUISICIÓN DE ARTÍCULOS DE LIMPIEZA E HIGIENE, DESECHABLES, PAPEL, Y VARIOS ZAFACONES PARA CLASIF. DE BASURA (PROYECTO COMPRAS VERDES), PARA SER UTILIZADOS EN DIFERENTES ÁREAS DE DGBA Y DEPENDENCIAS.</t>
  </si>
  <si>
    <t>GARENA, SRL</t>
  </si>
  <si>
    <t>1214</t>
  </si>
  <si>
    <t>COMPRA DE MATERIALES PARA LA MAQUINA DE IMPRESION DE CARNET DE IDENTIFICACION, PARA LOS COLABORADORES DE LA DIRECCION GENERAL DE BELLAS ARTES Y SU DEPENDENCIAS.</t>
  </si>
  <si>
    <t>IDENTIFICACIONES JMB, SRL</t>
  </si>
  <si>
    <t>1208</t>
  </si>
  <si>
    <t>CONTRATACION DE ALQUILER SERVICIO DE IMPRESION DE DOCUMENTOS PARA ESTA DGBA.</t>
  </si>
  <si>
    <t>ALL OFFICE SOLUTIONS TS, SRL</t>
  </si>
  <si>
    <t>1206</t>
  </si>
  <si>
    <t>ADQUISICIÓN DE CRISTALERÍA, MANTELERÍA, PLÁSTICOS, METAL Y ACRÍLICOS, PARA LA SECCIÓN DE PROTOCOLO Y EVENTOS DE LA DIRECCIÓN GENERAL DE BELLAS ARTES.</t>
  </si>
  <si>
    <t>GENIUS PRINT GRAPHIC, SRL</t>
  </si>
  <si>
    <t>1204</t>
  </si>
  <si>
    <t xml:space="preserve"> SERVICIOS DE IMPRESION PARA LAS DIFERENTES ACTIVIDADES DE LA DIRECCION DE GESTION Y DIFUSION Y DEL DEFAE..</t>
  </si>
  <si>
    <t>GLOBAL PROMO JO LE, SRL</t>
  </si>
  <si>
    <t>1197</t>
  </si>
  <si>
    <t>ADQUISICIÓN DE MATERIALES FERRETEROS, PARA SER UTILIZADOS EN DIFERENTES ÁREAS DEL PALACIO DE BELLAS ARTES.</t>
  </si>
  <si>
    <t>TORRES MALAVER CORPORATION, SRL</t>
  </si>
  <si>
    <t>1195</t>
  </si>
  <si>
    <t>ADQUISICION DE BOTELLONES VACIOS, FARDOS DE BOTELLA  AGUA DE CONSUMO, Y LLENADO DE BOTELLONES DE AGUA CONSUMO PARA USO EN EL PALACIO DE BELLAS ARTES Y SUS DEPENDENCIAS.</t>
  </si>
  <si>
    <t>1173</t>
  </si>
  <si>
    <t>COMPRA DE INSTRUMENTOS MUSICALES Y ELECTRÓNICOS PARA SER UTILIZADOS EN LAS ESCUELAS Y ACADEMIA DE ESTA DGBA.</t>
  </si>
  <si>
    <t>EL PRIMO COMERCIAL, SRL</t>
  </si>
  <si>
    <t>1171</t>
  </si>
  <si>
    <t>SERVICIO TELEFONICO DE LA ESCUELA NAC. DE ARTES VISUALES, MES JUNIO 2024.</t>
  </si>
  <si>
    <t>1152</t>
  </si>
  <si>
    <t>ADQUISICION DE EQUIPOS DE SONIDO PARA LA  SALA MANUEL RUEDA Y COMPAÑIA NACIONAL DE DANZA CONTEMPORANEA DE ESTA DGBA.</t>
  </si>
  <si>
    <t>1149</t>
  </si>
  <si>
    <t>CONTRATACION DE LOS SERVICIOS DE CATERING PARA SER UTILIZADOS EN LAS DIFERENTES ACTIVIDADES DE ESTA INSTITUCION.</t>
  </si>
  <si>
    <t>1147</t>
  </si>
  <si>
    <t>SERVICIO DE ENERGIA ELECTRICA DE LAS ESCUELAS DE BELLAS ARTES DE PUERTO PLATA, MOCA, COTUI Y SAN FCO. DE MACORIS, PERIODO MAYO-JUNIO 2024.</t>
  </si>
  <si>
    <t>EDENORTE DOMINCANA S.A</t>
  </si>
  <si>
    <t>1141</t>
  </si>
  <si>
    <t>COMPRA DE INSTRUMENTOS MUSICALES Y ELECTRONICOS PARA SER UTILIZADOS EN LAS ESCUELA Y ACADEMIA DE LA DIRECCION GENERAL DE BELLAS ARTES.</t>
  </si>
  <si>
    <t>LUXON SOLUCIONES Y SERVICIOS AUDIOVISUALES, SRL</t>
  </si>
  <si>
    <t>1139</t>
  </si>
  <si>
    <t xml:space="preserve"> ADQUISICION DE LAS LICENCIAS ANTIVIRUS, PARA ORDENADORES Y SERVIDORES DE LA DBGA.</t>
  </si>
  <si>
    <t>CONSULTORES EN SEGURIDAD TECNOLÓGICA E INFORMÁTICA ARC, SRL</t>
  </si>
  <si>
    <t>1132</t>
  </si>
  <si>
    <t>SERVICIOS DE IMPRESIONES PARA LAS DIFERENTES ACTIVIDADES DE LA DIRECCION DE GESTION Y DIFUSION Y EL DEFAE DE ESTA DGBA.</t>
  </si>
  <si>
    <t>1127</t>
  </si>
  <si>
    <t>CONTRATACION DE SERVICIOS DE CATERING PARA SER UTILIZADOS EN LAS DIFERENTES ACTIVIDADES DE ESTA INSTITUCION.</t>
  </si>
  <si>
    <t>XIOMARI VELOZ D' LUJO FIESTA, SRL</t>
  </si>
  <si>
    <t>1124</t>
  </si>
  <si>
    <t xml:space="preserve"> SUMINISTRO DE AGUA A LA ACADEMIA DE MUSICA DEL MUNICIPIO DE ENRIQUILLO, CORRESP. A MAYO  2024.</t>
  </si>
  <si>
    <t>INST NAC DE AGUAS POTABLES Y ALCATARILLADOS</t>
  </si>
  <si>
    <t>1121</t>
  </si>
  <si>
    <t>SERVICIO DE PRODUCCION DE EVENTOS ARTISTICOS, CORRESPONDIENTE A LAS ACTIVIDADES DE LA DIRECCION DE GESION Y DIFUSION.</t>
  </si>
  <si>
    <t>CONCEPTO ATARIVA SDQ, SRL</t>
  </si>
  <si>
    <t>1119</t>
  </si>
  <si>
    <t>CAPACITACION DEL CURSO "COMUNICACION EFECTIVA" A COLABORADORES DE ESTA INSTITUCION, EFECTUADA DESDE EL 23 AL 30 DE ABRIL 2024.</t>
  </si>
  <si>
    <t>INSTITUTO NACIONAL DE ADMINISTRACION PUBLICA</t>
  </si>
  <si>
    <t>1100</t>
  </si>
  <si>
    <t>SERVICIO RECOGIDA DE BASURA, DE LA ESCUELA NACIONAL DE DANZA, DIRECCION GENERAL DE BELLAS ARTES Y ESCUELA NACIONAL DE ARTES VISUALES, MES JUNIO 2024.</t>
  </si>
  <si>
    <t>AYUNTAMIENTO DEL DISTRITO NACIONAL</t>
  </si>
  <si>
    <t>1093</t>
  </si>
  <si>
    <t>SERVICIO DE ASEO URBANO A LA ESCUELA DE BELLAS ARTES EN SANTIAGO, MES DE JUNIO/2024.</t>
  </si>
  <si>
    <t>AYUNTAMIENTO DEL MUNICIPIO DE SANTIAGO</t>
  </si>
  <si>
    <t>1090</t>
  </si>
  <si>
    <t>ADQUISICION DE EQUIPOS DE SONIDO PARA LA SALA MANUEL RUEDA Y COMPAÑIA NACIONAL DE DANZA CONTEMPORANEA.</t>
  </si>
  <si>
    <t>1086</t>
  </si>
  <si>
    <t>ADQUISICION DE BOTELLONES VACIOS, FARDOS DE BOTELLA AGUA POTABLE, Y LLENADO DE BOTELLONES DE AGUA POTABLE PARA USO EN EL PALACIO DE BELLAS ARTES Y SUS DEPENDENCIAS.</t>
  </si>
  <si>
    <t>1083</t>
  </si>
  <si>
    <t>SERVICIO DE ENERGIA ELECTRICA DE LAS ESCUELAS DE BELLAS ARTES EN SAN CRISTOBAL, ELILA MENA, SAN JUAN Y EL CONSERVATORIO NAC. DE MUSICA, PERIODO ABRIL-MAYO/2024.</t>
  </si>
  <si>
    <t>EDESUR DOMINICANA, S.A</t>
  </si>
  <si>
    <t>1080</t>
  </si>
  <si>
    <t>SERVICIO TELEFONICO DEL CONSERVATORIO NACIONAL DE MUSICA MES DE MAYO 2024.</t>
  </si>
  <si>
    <t>1078</t>
  </si>
  <si>
    <t>SERVICIOS DE FUMIGACION CONTRA PLAGAS, INSEPTOS, RATAS Y COMEJEN, EN EL PALACIO DE BELLAS ARTES, EDIFICIO DE LA ESCUELA Y EL CONSERVATORIO NACIONAL DE MUSICA</t>
  </si>
  <si>
    <t>SERVICIOS DIVERSOS ARNAUD, SRL</t>
  </si>
  <si>
    <t>1070</t>
  </si>
  <si>
    <t>1067</t>
  </si>
  <si>
    <t>MONTO</t>
  </si>
  <si>
    <t>CONCEPTO</t>
  </si>
  <si>
    <t xml:space="preserve">DESCRIPCIÓN </t>
  </si>
  <si>
    <t>LIBRAMIENTOS</t>
  </si>
  <si>
    <t>FECHA</t>
  </si>
  <si>
    <t>RELACIÓN DE DESEMBOLSOS JUNIO 2024</t>
  </si>
  <si>
    <t>FONDOS ASIGNACIÓN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</si>
</sst>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left"/>
    </xf>
    <xf numFmtId="14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left" wrapText="1"/>
    </xf>
    <xf numFmtId="164" fontId="5" fillId="2" borderId="0" xfId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14" fontId="0" fillId="2" borderId="0" xfId="0" applyNumberFormat="1" applyFill="1" applyAlignment="1">
      <alignment horizontal="right"/>
    </xf>
    <xf numFmtId="164" fontId="1" fillId="2" borderId="0" xfId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7" fillId="2" borderId="0" xfId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wrapText="1"/>
    </xf>
    <xf numFmtId="14" fontId="0" fillId="2" borderId="0" xfId="0" applyNumberFormat="1" applyFill="1" applyAlignment="1">
      <alignment horizontal="center"/>
    </xf>
    <xf numFmtId="14" fontId="8" fillId="3" borderId="2" xfId="0" applyNumberFormat="1" applyFont="1" applyFill="1" applyBorder="1" applyAlignment="1">
      <alignment horizontal="right"/>
    </xf>
    <xf numFmtId="164" fontId="8" fillId="3" borderId="3" xfId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right"/>
    </xf>
    <xf numFmtId="164" fontId="9" fillId="0" borderId="5" xfId="1" applyFont="1" applyFill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/>
    </xf>
    <xf numFmtId="14" fontId="9" fillId="0" borderId="5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14" fontId="9" fillId="0" borderId="8" xfId="0" applyNumberFormat="1" applyFont="1" applyBorder="1" applyAlignment="1">
      <alignment horizontal="right"/>
    </xf>
    <xf numFmtId="164" fontId="9" fillId="0" borderId="8" xfId="1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left" wrapText="1"/>
    </xf>
    <xf numFmtId="0" fontId="9" fillId="0" borderId="8" xfId="0" applyFont="1" applyBorder="1" applyAlignment="1">
      <alignment horizontal="left"/>
    </xf>
    <xf numFmtId="14" fontId="9" fillId="0" borderId="8" xfId="0" applyNumberFormat="1" applyFont="1" applyBorder="1" applyAlignment="1">
      <alignment horizontal="left"/>
    </xf>
    <xf numFmtId="0" fontId="9" fillId="0" borderId="5" xfId="0" applyFont="1" applyBorder="1" applyAlignment="1">
      <alignment vertical="top" wrapText="1"/>
    </xf>
    <xf numFmtId="14" fontId="9" fillId="0" borderId="6" xfId="0" applyNumberFormat="1" applyFont="1" applyBorder="1" applyAlignment="1">
      <alignment horizontal="right"/>
    </xf>
    <xf numFmtId="164" fontId="9" fillId="0" borderId="6" xfId="1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center" vertical="top"/>
    </xf>
    <xf numFmtId="0" fontId="10" fillId="0" borderId="9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wrapText="1"/>
    </xf>
    <xf numFmtId="49" fontId="9" fillId="0" borderId="8" xfId="0" applyNumberFormat="1" applyFont="1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right"/>
    </xf>
    <xf numFmtId="164" fontId="9" fillId="0" borderId="7" xfId="1" applyFont="1" applyFill="1" applyBorder="1" applyAlignment="1">
      <alignment horizontal="left"/>
    </xf>
    <xf numFmtId="164" fontId="9" fillId="0" borderId="5" xfId="1" applyFont="1" applyFill="1" applyBorder="1" applyAlignment="1">
      <alignment horizontal="right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0" fontId="9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164" fontId="12" fillId="0" borderId="5" xfId="1" applyFont="1" applyFill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14" fontId="9" fillId="0" borderId="9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left"/>
    </xf>
    <xf numFmtId="49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0" fillId="0" borderId="0" xfId="2" applyFont="1"/>
    <xf numFmtId="43" fontId="2" fillId="0" borderId="0" xfId="2" applyFont="1"/>
    <xf numFmtId="43" fontId="4" fillId="0" borderId="0" xfId="2" applyFont="1" applyBorder="1"/>
    <xf numFmtId="43" fontId="13" fillId="0" borderId="0" xfId="2" applyFont="1" applyBorder="1"/>
    <xf numFmtId="0" fontId="13" fillId="0" borderId="0" xfId="0" applyFont="1"/>
    <xf numFmtId="43" fontId="2" fillId="2" borderId="0" xfId="2" applyFont="1" applyFill="1"/>
    <xf numFmtId="43" fontId="2" fillId="0" borderId="0" xfId="2" applyFont="1" applyBorder="1"/>
    <xf numFmtId="43" fontId="4" fillId="0" borderId="0" xfId="2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3" fontId="4" fillId="0" borderId="0" xfId="2" applyFont="1" applyAlignment="1">
      <alignment horizontal="left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43" fontId="14" fillId="5" borderId="12" xfId="2" applyFont="1" applyFill="1" applyBorder="1"/>
    <xf numFmtId="0" fontId="15" fillId="5" borderId="13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43" fontId="5" fillId="0" borderId="15" xfId="2" applyFont="1" applyBorder="1"/>
    <xf numFmtId="0" fontId="16" fillId="0" borderId="5" xfId="0" applyFont="1" applyBorder="1" applyAlignment="1">
      <alignment horizontal="justify" vertical="center"/>
    </xf>
    <xf numFmtId="43" fontId="5" fillId="0" borderId="5" xfId="2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/>
    </xf>
    <xf numFmtId="14" fontId="5" fillId="0" borderId="16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49" fontId="5" fillId="2" borderId="5" xfId="0" applyNumberFormat="1" applyFont="1" applyFill="1" applyBorder="1"/>
    <xf numFmtId="43" fontId="13" fillId="0" borderId="0" xfId="2" applyFont="1"/>
    <xf numFmtId="0" fontId="5" fillId="0" borderId="5" xfId="0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/>
    </xf>
    <xf numFmtId="43" fontId="5" fillId="0" borderId="15" xfId="2" applyFont="1" applyBorder="1" applyAlignment="1">
      <alignment horizontal="center"/>
    </xf>
    <xf numFmtId="0" fontId="5" fillId="2" borderId="5" xfId="0" applyFont="1" applyFill="1" applyBorder="1" applyAlignment="1">
      <alignment vertical="center" wrapText="1"/>
    </xf>
    <xf numFmtId="43" fontId="4" fillId="6" borderId="17" xfId="2" applyFont="1" applyFill="1" applyBorder="1"/>
    <xf numFmtId="0" fontId="13" fillId="6" borderId="18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2" builtinId="3"/>
    <cellStyle name="Millares 2" xfId="1" xr:uid="{E991722A-C0A1-462D-977B-CF2EDFD94F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1428751</xdr:colOff>
      <xdr:row>0</xdr:row>
      <xdr:rowOff>0</xdr:rowOff>
    </xdr:from>
    <xdr:ext cx="5071317" cy="1734568"/>
    <xdr:pic>
      <xdr:nvPicPr>
        <xdr:cNvPr id="2" name="Imagen 4">
          <a:extLst>
            <a:ext uri="{FF2B5EF4-FFF2-40B4-BE49-F238E27FC236}">
              <a16:creationId xmlns:a16="http://schemas.microsoft.com/office/drawing/2014/main" id="{D30EC4B5-5177-4806-B95B-82B50FF59E0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2286001" y="0"/>
          <a:ext cx="5071317" cy="17345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1609726</xdr:colOff>
      <xdr:row>0</xdr:row>
      <xdr:rowOff>0</xdr:rowOff>
    </xdr:from>
    <xdr:ext cx="3390900" cy="962025"/>
    <xdr:pic>
      <xdr:nvPicPr>
        <xdr:cNvPr id="2" name="Imagen 1">
          <a:extLst>
            <a:ext uri="{FF2B5EF4-FFF2-40B4-BE49-F238E27FC236}">
              <a16:creationId xmlns:a16="http://schemas.microsoft.com/office/drawing/2014/main" id="{355ED0C4-4BBE-4252-ACA6-05209FD37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4191001" y="0"/>
          <a:ext cx="3390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TRANSPARENCIA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UPLIDORES JUNIO"/>
      <sheetName val="EGRESOS JUNIO-2024 "/>
      <sheetName val="INGRESOS DE JUNIO-24"/>
      <sheetName val="BALANCE"/>
      <sheetName val="JUNIO Conciliacion DGBA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6ADE-B59B-4DEE-8B0D-D171A30D001A}">
  <dimension ref="A1:G112"/>
  <sheetViews>
    <sheetView tabSelected="1" topLeftCell="A13" zoomScale="62" zoomScaleNormal="62" workbookViewId="0">
      <selection activeCell="H69" sqref="H69"/>
    </sheetView>
  </sheetViews>
  <sheetFormatPr baseColWidth="10" defaultColWidth="11.42578125" defaultRowHeight="15.75" x14ac:dyDescent="0.25"/>
  <cols>
    <col min="1" max="1" width="25.7109375" customWidth="1"/>
    <col min="2" max="2" width="23" customWidth="1"/>
    <col min="3" max="3" width="46.5703125" customWidth="1"/>
    <col min="4" max="4" width="108.42578125" customWidth="1"/>
    <col min="5" max="5" width="18.7109375" style="100" customWidth="1"/>
    <col min="6" max="6" width="21.28515625" style="99" customWidth="1"/>
    <col min="7" max="7" width="11.42578125" style="99"/>
  </cols>
  <sheetData>
    <row r="1" spans="1:7" ht="19.5" customHeight="1" x14ac:dyDescent="0.25"/>
    <row r="2" spans="1:7" x14ac:dyDescent="0.25">
      <c r="A2" s="139"/>
      <c r="B2" s="139"/>
      <c r="C2" s="139"/>
      <c r="D2" s="139"/>
    </row>
    <row r="3" spans="1:7" x14ac:dyDescent="0.25">
      <c r="A3" s="139"/>
      <c r="B3" s="139"/>
      <c r="C3" s="139"/>
      <c r="D3" s="139"/>
    </row>
    <row r="4" spans="1:7" ht="20.25" customHeight="1" x14ac:dyDescent="0.25"/>
    <row r="5" spans="1:7" ht="20.25" customHeight="1" x14ac:dyDescent="0.25"/>
    <row r="6" spans="1:7" ht="20.25" customHeight="1" x14ac:dyDescent="0.25"/>
    <row r="7" spans="1:7" ht="20.25" customHeight="1" x14ac:dyDescent="0.25"/>
    <row r="8" spans="1:7" ht="15" customHeight="1" x14ac:dyDescent="0.3">
      <c r="A8" s="138" t="s">
        <v>358</v>
      </c>
      <c r="B8" s="138"/>
      <c r="C8" s="138"/>
      <c r="D8" s="138"/>
      <c r="E8" s="138"/>
    </row>
    <row r="9" spans="1:7" ht="18.75" x14ac:dyDescent="0.3">
      <c r="A9" s="138" t="s">
        <v>357</v>
      </c>
      <c r="B9" s="138"/>
      <c r="C9" s="138"/>
      <c r="D9" s="138"/>
      <c r="E9" s="138"/>
    </row>
    <row r="10" spans="1:7" ht="15" customHeight="1" x14ac:dyDescent="0.3">
      <c r="A10" s="138" t="s">
        <v>198</v>
      </c>
      <c r="B10" s="138"/>
      <c r="C10" s="138"/>
      <c r="D10" s="138"/>
      <c r="E10" s="138"/>
    </row>
    <row r="11" spans="1:7" ht="11.25" customHeight="1" thickBot="1" x14ac:dyDescent="0.3">
      <c r="A11" s="137"/>
      <c r="B11" s="137"/>
      <c r="C11" s="137"/>
      <c r="D11" s="137"/>
    </row>
    <row r="12" spans="1:7" s="103" customFormat="1" ht="29.25" customHeight="1" x14ac:dyDescent="0.25">
      <c r="A12" s="136" t="s">
        <v>356</v>
      </c>
      <c r="B12" s="135" t="s">
        <v>355</v>
      </c>
      <c r="C12" s="134" t="s">
        <v>354</v>
      </c>
      <c r="D12" s="134" t="s">
        <v>353</v>
      </c>
      <c r="E12" s="133" t="s">
        <v>352</v>
      </c>
      <c r="F12" s="128"/>
      <c r="G12" s="128"/>
    </row>
    <row r="13" spans="1:7" s="103" customFormat="1" ht="54.95" customHeight="1" x14ac:dyDescent="0.3">
      <c r="A13" s="125">
        <v>45448</v>
      </c>
      <c r="B13" s="124" t="s">
        <v>351</v>
      </c>
      <c r="C13" s="126" t="s">
        <v>322</v>
      </c>
      <c r="D13" s="132" t="s">
        <v>308</v>
      </c>
      <c r="E13" s="131">
        <v>52156</v>
      </c>
      <c r="F13" s="128"/>
      <c r="G13" s="128"/>
    </row>
    <row r="14" spans="1:7" s="103" customFormat="1" ht="54.95" customHeight="1" x14ac:dyDescent="0.3">
      <c r="A14" s="125">
        <v>45449</v>
      </c>
      <c r="B14" s="127" t="s">
        <v>350</v>
      </c>
      <c r="C14" s="126" t="s">
        <v>349</v>
      </c>
      <c r="D14" s="123" t="s">
        <v>348</v>
      </c>
      <c r="E14" s="121">
        <v>174640</v>
      </c>
      <c r="F14" s="128"/>
      <c r="G14" s="128"/>
    </row>
    <row r="15" spans="1:7" s="103" customFormat="1" ht="54.95" customHeight="1" x14ac:dyDescent="0.3">
      <c r="A15" s="125">
        <v>45449</v>
      </c>
      <c r="B15" s="130" t="s">
        <v>347</v>
      </c>
      <c r="C15" s="129" t="s">
        <v>243</v>
      </c>
      <c r="D15" s="123" t="s">
        <v>346</v>
      </c>
      <c r="E15" s="121">
        <v>11902.51</v>
      </c>
      <c r="F15" s="128"/>
      <c r="G15" s="128"/>
    </row>
    <row r="16" spans="1:7" s="103" customFormat="1" ht="54.95" customHeight="1" x14ac:dyDescent="0.3">
      <c r="A16" s="125">
        <v>45449</v>
      </c>
      <c r="B16" s="124" t="s">
        <v>345</v>
      </c>
      <c r="C16" s="126" t="s">
        <v>344</v>
      </c>
      <c r="D16" s="122" t="s">
        <v>343</v>
      </c>
      <c r="E16" s="121">
        <v>891519.21</v>
      </c>
      <c r="F16" s="128"/>
      <c r="G16" s="128"/>
    </row>
    <row r="17" spans="1:7" s="103" customFormat="1" ht="54.95" customHeight="1" x14ac:dyDescent="0.3">
      <c r="A17" s="125">
        <v>45449</v>
      </c>
      <c r="B17" s="127" t="s">
        <v>342</v>
      </c>
      <c r="C17" s="126" t="s">
        <v>261</v>
      </c>
      <c r="D17" s="122" t="s">
        <v>341</v>
      </c>
      <c r="E17" s="121">
        <v>4560</v>
      </c>
      <c r="F17" s="128"/>
      <c r="G17" s="128"/>
    </row>
    <row r="18" spans="1:7" ht="31.5" x14ac:dyDescent="0.3">
      <c r="A18" s="125">
        <v>45449</v>
      </c>
      <c r="B18" s="127" t="s">
        <v>340</v>
      </c>
      <c r="C18" s="126" t="s">
        <v>220</v>
      </c>
      <c r="D18" s="122" t="s">
        <v>339</v>
      </c>
      <c r="E18" s="121">
        <v>325053</v>
      </c>
    </row>
    <row r="19" spans="1:7" ht="54.95" customHeight="1" x14ac:dyDescent="0.3">
      <c r="A19" s="125">
        <v>45450</v>
      </c>
      <c r="B19" s="124" t="s">
        <v>338</v>
      </c>
      <c r="C19" s="126" t="s">
        <v>337</v>
      </c>
      <c r="D19" s="122" t="s">
        <v>336</v>
      </c>
      <c r="E19" s="121">
        <v>2500</v>
      </c>
    </row>
    <row r="20" spans="1:7" ht="54.95" customHeight="1" x14ac:dyDescent="0.3">
      <c r="A20" s="125">
        <v>45450</v>
      </c>
      <c r="B20" s="124" t="s">
        <v>335</v>
      </c>
      <c r="C20" s="123" t="s">
        <v>334</v>
      </c>
      <c r="D20" s="122" t="s">
        <v>333</v>
      </c>
      <c r="E20" s="121">
        <v>14572</v>
      </c>
    </row>
    <row r="21" spans="1:7" ht="54.95" customHeight="1" x14ac:dyDescent="0.3">
      <c r="A21" s="125">
        <v>45453</v>
      </c>
      <c r="B21" s="124" t="s">
        <v>332</v>
      </c>
      <c r="C21" s="123" t="s">
        <v>331</v>
      </c>
      <c r="D21" s="122" t="s">
        <v>330</v>
      </c>
      <c r="E21" s="121">
        <v>34732.800000000003</v>
      </c>
    </row>
    <row r="22" spans="1:7" ht="54.95" customHeight="1" x14ac:dyDescent="0.3">
      <c r="A22" s="125">
        <v>45454</v>
      </c>
      <c r="B22" s="124" t="s">
        <v>329</v>
      </c>
      <c r="C22" s="123" t="s">
        <v>328</v>
      </c>
      <c r="D22" s="122" t="s">
        <v>327</v>
      </c>
      <c r="E22" s="121">
        <v>236000</v>
      </c>
    </row>
    <row r="23" spans="1:7" ht="54.95" customHeight="1" x14ac:dyDescent="0.3">
      <c r="A23" s="125">
        <v>45454</v>
      </c>
      <c r="B23" s="124" t="s">
        <v>326</v>
      </c>
      <c r="C23" s="123" t="s">
        <v>325</v>
      </c>
      <c r="D23" s="122" t="s">
        <v>324</v>
      </c>
      <c r="E23" s="121">
        <v>300</v>
      </c>
    </row>
    <row r="24" spans="1:7" ht="54.95" customHeight="1" x14ac:dyDescent="0.3">
      <c r="A24" s="125">
        <v>45455</v>
      </c>
      <c r="B24" s="124" t="s">
        <v>323</v>
      </c>
      <c r="C24" s="123" t="s">
        <v>322</v>
      </c>
      <c r="D24" s="122" t="s">
        <v>321</v>
      </c>
      <c r="E24" s="121">
        <v>222342.68</v>
      </c>
    </row>
    <row r="25" spans="1:7" ht="54.95" customHeight="1" x14ac:dyDescent="0.3">
      <c r="A25" s="125">
        <v>45455</v>
      </c>
      <c r="B25" s="124" t="s">
        <v>320</v>
      </c>
      <c r="C25" s="123" t="s">
        <v>294</v>
      </c>
      <c r="D25" s="122" t="s">
        <v>319</v>
      </c>
      <c r="E25" s="121">
        <v>37524</v>
      </c>
    </row>
    <row r="26" spans="1:7" ht="54.95" customHeight="1" x14ac:dyDescent="0.3">
      <c r="A26" s="125">
        <v>45455</v>
      </c>
      <c r="B26" s="124" t="s">
        <v>318</v>
      </c>
      <c r="C26" s="123" t="s">
        <v>317</v>
      </c>
      <c r="D26" s="122" t="s">
        <v>316</v>
      </c>
      <c r="E26" s="121">
        <v>21000</v>
      </c>
    </row>
    <row r="27" spans="1:7" ht="54.95" customHeight="1" x14ac:dyDescent="0.3">
      <c r="A27" s="125">
        <v>45456</v>
      </c>
      <c r="B27" s="124" t="s">
        <v>315</v>
      </c>
      <c r="C27" s="123" t="s">
        <v>314</v>
      </c>
      <c r="D27" s="122" t="s">
        <v>313</v>
      </c>
      <c r="E27" s="121">
        <v>309717.78999999998</v>
      </c>
    </row>
    <row r="28" spans="1:7" ht="54.95" customHeight="1" x14ac:dyDescent="0.3">
      <c r="A28" s="125">
        <v>45456</v>
      </c>
      <c r="B28" s="124" t="s">
        <v>312</v>
      </c>
      <c r="C28" s="123" t="s">
        <v>311</v>
      </c>
      <c r="D28" s="122" t="s">
        <v>310</v>
      </c>
      <c r="E28" s="121">
        <v>11406.52</v>
      </c>
    </row>
    <row r="29" spans="1:7" ht="54.95" customHeight="1" x14ac:dyDescent="0.3">
      <c r="A29" s="125">
        <v>45456</v>
      </c>
      <c r="B29" s="124" t="s">
        <v>309</v>
      </c>
      <c r="C29" s="123" t="s">
        <v>255</v>
      </c>
      <c r="D29" s="122" t="s">
        <v>308</v>
      </c>
      <c r="E29" s="121">
        <v>277871.90000000002</v>
      </c>
    </row>
    <row r="30" spans="1:7" ht="54.95" customHeight="1" x14ac:dyDescent="0.3">
      <c r="A30" s="125">
        <v>45456</v>
      </c>
      <c r="B30" s="124" t="s">
        <v>307</v>
      </c>
      <c r="C30" s="123" t="s">
        <v>302</v>
      </c>
      <c r="D30" s="122" t="s">
        <v>306</v>
      </c>
      <c r="E30" s="121">
        <v>592992.39</v>
      </c>
    </row>
    <row r="31" spans="1:7" ht="54.95" customHeight="1" x14ac:dyDescent="0.3">
      <c r="A31" s="125">
        <v>45456</v>
      </c>
      <c r="B31" s="124" t="s">
        <v>305</v>
      </c>
      <c r="C31" s="126" t="s">
        <v>243</v>
      </c>
      <c r="D31" s="122" t="s">
        <v>304</v>
      </c>
      <c r="E31" s="121">
        <v>3346.29</v>
      </c>
    </row>
    <row r="32" spans="1:7" ht="54.95" customHeight="1" x14ac:dyDescent="0.3">
      <c r="A32" s="125">
        <v>45457</v>
      </c>
      <c r="B32" s="124" t="s">
        <v>303</v>
      </c>
      <c r="C32" s="123" t="s">
        <v>302</v>
      </c>
      <c r="D32" s="122" t="s">
        <v>301</v>
      </c>
      <c r="E32" s="121">
        <v>93700</v>
      </c>
    </row>
    <row r="33" spans="1:5" ht="54.95" customHeight="1" x14ac:dyDescent="0.3">
      <c r="A33" s="125">
        <v>45457</v>
      </c>
      <c r="B33" s="124" t="s">
        <v>300</v>
      </c>
      <c r="C33" s="123" t="s">
        <v>261</v>
      </c>
      <c r="D33" s="122" t="s">
        <v>299</v>
      </c>
      <c r="E33" s="121">
        <v>5820</v>
      </c>
    </row>
    <row r="34" spans="1:5" ht="54.95" customHeight="1" x14ac:dyDescent="0.3">
      <c r="A34" s="125">
        <v>45460</v>
      </c>
      <c r="B34" s="124" t="s">
        <v>298</v>
      </c>
      <c r="C34" s="123" t="s">
        <v>297</v>
      </c>
      <c r="D34" s="122" t="s">
        <v>296</v>
      </c>
      <c r="E34" s="121">
        <v>758834.56</v>
      </c>
    </row>
    <row r="35" spans="1:5" ht="54.95" customHeight="1" x14ac:dyDescent="0.3">
      <c r="A35" s="125">
        <v>45460</v>
      </c>
      <c r="B35" s="124" t="s">
        <v>295</v>
      </c>
      <c r="C35" s="123" t="s">
        <v>294</v>
      </c>
      <c r="D35" s="122" t="s">
        <v>293</v>
      </c>
      <c r="E35" s="121">
        <v>64782</v>
      </c>
    </row>
    <row r="36" spans="1:5" ht="54.95" customHeight="1" x14ac:dyDescent="0.3">
      <c r="A36" s="125">
        <v>45461</v>
      </c>
      <c r="B36" s="124" t="s">
        <v>292</v>
      </c>
      <c r="C36" s="123" t="s">
        <v>291</v>
      </c>
      <c r="D36" s="122" t="s">
        <v>290</v>
      </c>
      <c r="E36" s="121">
        <v>74500.05</v>
      </c>
    </row>
    <row r="37" spans="1:5" ht="54.95" customHeight="1" x14ac:dyDescent="0.3">
      <c r="A37" s="125">
        <v>45461</v>
      </c>
      <c r="B37" s="124" t="s">
        <v>289</v>
      </c>
      <c r="C37" s="123" t="s">
        <v>288</v>
      </c>
      <c r="D37" s="122" t="s">
        <v>287</v>
      </c>
      <c r="E37" s="121">
        <v>118000</v>
      </c>
    </row>
    <row r="38" spans="1:5" ht="54.95" customHeight="1" x14ac:dyDescent="0.3">
      <c r="A38" s="125">
        <v>45461</v>
      </c>
      <c r="B38" s="124" t="s">
        <v>286</v>
      </c>
      <c r="C38" s="123" t="s">
        <v>285</v>
      </c>
      <c r="D38" s="122" t="s">
        <v>284</v>
      </c>
      <c r="E38" s="121">
        <v>93984.639999999999</v>
      </c>
    </row>
    <row r="39" spans="1:5" ht="54.95" customHeight="1" x14ac:dyDescent="0.3">
      <c r="A39" s="125">
        <v>45461</v>
      </c>
      <c r="B39" s="124" t="s">
        <v>283</v>
      </c>
      <c r="C39" s="123" t="s">
        <v>282</v>
      </c>
      <c r="D39" s="122" t="s">
        <v>281</v>
      </c>
      <c r="E39" s="121">
        <v>45312</v>
      </c>
    </row>
    <row r="40" spans="1:5" ht="54.95" customHeight="1" x14ac:dyDescent="0.3">
      <c r="A40" s="125">
        <v>45461</v>
      </c>
      <c r="B40" s="124" t="s">
        <v>280</v>
      </c>
      <c r="C40" s="123" t="s">
        <v>279</v>
      </c>
      <c r="D40" s="122" t="s">
        <v>266</v>
      </c>
      <c r="E40" s="121">
        <v>180000</v>
      </c>
    </row>
    <row r="41" spans="1:5" ht="54.95" customHeight="1" x14ac:dyDescent="0.3">
      <c r="A41" s="125">
        <v>45461</v>
      </c>
      <c r="B41" s="124" t="s">
        <v>278</v>
      </c>
      <c r="C41" s="123" t="s">
        <v>277</v>
      </c>
      <c r="D41" s="122" t="s">
        <v>276</v>
      </c>
      <c r="E41" s="121">
        <v>333457.65999999997</v>
      </c>
    </row>
    <row r="42" spans="1:5" ht="54.95" customHeight="1" x14ac:dyDescent="0.3">
      <c r="A42" s="125">
        <v>45463</v>
      </c>
      <c r="B42" s="124" t="s">
        <v>275</v>
      </c>
      <c r="C42" s="123" t="s">
        <v>274</v>
      </c>
      <c r="D42" s="122" t="s">
        <v>266</v>
      </c>
      <c r="E42" s="121">
        <v>35352.800000000003</v>
      </c>
    </row>
    <row r="43" spans="1:5" ht="54.95" customHeight="1" x14ac:dyDescent="0.3">
      <c r="A43" s="125">
        <v>45463</v>
      </c>
      <c r="B43" s="124" t="s">
        <v>273</v>
      </c>
      <c r="C43" s="123" t="s">
        <v>270</v>
      </c>
      <c r="D43" s="122" t="s">
        <v>272</v>
      </c>
      <c r="E43" s="121">
        <v>8700</v>
      </c>
    </row>
    <row r="44" spans="1:5" ht="54.95" customHeight="1" x14ac:dyDescent="0.3">
      <c r="A44" s="125">
        <v>45463</v>
      </c>
      <c r="B44" s="124" t="s">
        <v>271</v>
      </c>
      <c r="C44" s="123" t="s">
        <v>270</v>
      </c>
      <c r="D44" s="122" t="s">
        <v>269</v>
      </c>
      <c r="E44" s="121">
        <v>12500</v>
      </c>
    </row>
    <row r="45" spans="1:5" ht="54.95" customHeight="1" x14ac:dyDescent="0.3">
      <c r="A45" s="125">
        <v>45463</v>
      </c>
      <c r="B45" s="124" t="s">
        <v>268</v>
      </c>
      <c r="C45" s="123" t="s">
        <v>267</v>
      </c>
      <c r="D45" s="122" t="s">
        <v>266</v>
      </c>
      <c r="E45" s="121">
        <v>31499.98</v>
      </c>
    </row>
    <row r="46" spans="1:5" ht="54.95" customHeight="1" x14ac:dyDescent="0.3">
      <c r="A46" s="125">
        <v>45464</v>
      </c>
      <c r="B46" s="124" t="s">
        <v>265</v>
      </c>
      <c r="C46" s="123" t="s">
        <v>264</v>
      </c>
      <c r="D46" s="122" t="s">
        <v>263</v>
      </c>
      <c r="E46" s="121">
        <v>138502.5</v>
      </c>
    </row>
    <row r="47" spans="1:5" ht="54.95" customHeight="1" x14ac:dyDescent="0.3">
      <c r="A47" s="125">
        <v>45464</v>
      </c>
      <c r="B47" s="124" t="s">
        <v>262</v>
      </c>
      <c r="C47" s="123" t="s">
        <v>261</v>
      </c>
      <c r="D47" s="122" t="s">
        <v>260</v>
      </c>
      <c r="E47" s="121">
        <v>5460</v>
      </c>
    </row>
    <row r="48" spans="1:5" ht="54.95" customHeight="1" x14ac:dyDescent="0.3">
      <c r="A48" s="125">
        <v>45464</v>
      </c>
      <c r="B48" s="124" t="s">
        <v>259</v>
      </c>
      <c r="C48" s="123" t="s">
        <v>258</v>
      </c>
      <c r="D48" s="122" t="s">
        <v>257</v>
      </c>
      <c r="E48" s="121">
        <v>41441.599999999999</v>
      </c>
    </row>
    <row r="49" spans="1:5" ht="54.95" customHeight="1" x14ac:dyDescent="0.3">
      <c r="A49" s="125">
        <v>45464</v>
      </c>
      <c r="B49" s="124" t="s">
        <v>256</v>
      </c>
      <c r="C49" s="123" t="s">
        <v>255</v>
      </c>
      <c r="D49" s="122" t="s">
        <v>254</v>
      </c>
      <c r="E49" s="121">
        <v>154980.79999999999</v>
      </c>
    </row>
    <row r="50" spans="1:5" ht="54.95" customHeight="1" x14ac:dyDescent="0.3">
      <c r="A50" s="125">
        <v>45464</v>
      </c>
      <c r="B50" s="124" t="s">
        <v>253</v>
      </c>
      <c r="C50" s="123" t="s">
        <v>252</v>
      </c>
      <c r="D50" s="122" t="s">
        <v>251</v>
      </c>
      <c r="E50" s="121">
        <v>118000</v>
      </c>
    </row>
    <row r="51" spans="1:5" ht="54.95" customHeight="1" x14ac:dyDescent="0.3">
      <c r="A51" s="125">
        <v>45464</v>
      </c>
      <c r="B51" s="124" t="s">
        <v>250</v>
      </c>
      <c r="C51" s="123" t="s">
        <v>249</v>
      </c>
      <c r="D51" s="122" t="s">
        <v>248</v>
      </c>
      <c r="E51" s="121">
        <v>12017.99</v>
      </c>
    </row>
    <row r="52" spans="1:5" ht="54.95" customHeight="1" x14ac:dyDescent="0.3">
      <c r="A52" s="125">
        <v>45468</v>
      </c>
      <c r="B52" s="124" t="s">
        <v>247</v>
      </c>
      <c r="C52" s="123" t="s">
        <v>246</v>
      </c>
      <c r="D52" s="122" t="s">
        <v>245</v>
      </c>
      <c r="E52" s="121">
        <v>5280</v>
      </c>
    </row>
    <row r="53" spans="1:5" ht="54.95" customHeight="1" x14ac:dyDescent="0.3">
      <c r="A53" s="125">
        <v>45468</v>
      </c>
      <c r="B53" s="124" t="s">
        <v>244</v>
      </c>
      <c r="C53" s="123" t="s">
        <v>243</v>
      </c>
      <c r="D53" s="122" t="s">
        <v>242</v>
      </c>
      <c r="E53" s="121">
        <v>242949.98</v>
      </c>
    </row>
    <row r="54" spans="1:5" ht="54.95" customHeight="1" x14ac:dyDescent="0.3">
      <c r="A54" s="125">
        <v>45468</v>
      </c>
      <c r="B54" s="124" t="s">
        <v>241</v>
      </c>
      <c r="C54" s="123" t="s">
        <v>223</v>
      </c>
      <c r="D54" s="122" t="s">
        <v>240</v>
      </c>
      <c r="E54" s="121">
        <v>106632.03</v>
      </c>
    </row>
    <row r="55" spans="1:5" ht="54.95" customHeight="1" x14ac:dyDescent="0.3">
      <c r="A55" s="125">
        <v>45468</v>
      </c>
      <c r="B55" s="124" t="s">
        <v>239</v>
      </c>
      <c r="C55" s="123" t="s">
        <v>238</v>
      </c>
      <c r="D55" s="122" t="s">
        <v>237</v>
      </c>
      <c r="E55" s="121">
        <v>900000</v>
      </c>
    </row>
    <row r="56" spans="1:5" ht="54.95" customHeight="1" x14ac:dyDescent="0.3">
      <c r="A56" s="125">
        <v>45468</v>
      </c>
      <c r="B56" s="124" t="s">
        <v>236</v>
      </c>
      <c r="C56" s="123" t="s">
        <v>235</v>
      </c>
      <c r="D56" s="122" t="s">
        <v>234</v>
      </c>
      <c r="E56" s="121">
        <v>165200</v>
      </c>
    </row>
    <row r="57" spans="1:5" ht="54.95" customHeight="1" x14ac:dyDescent="0.3">
      <c r="A57" s="125">
        <v>45469</v>
      </c>
      <c r="B57" s="124" t="s">
        <v>233</v>
      </c>
      <c r="C57" s="123" t="s">
        <v>232</v>
      </c>
      <c r="D57" s="122" t="s">
        <v>231</v>
      </c>
      <c r="E57" s="121">
        <v>83583.33</v>
      </c>
    </row>
    <row r="58" spans="1:5" ht="54.95" customHeight="1" x14ac:dyDescent="0.3">
      <c r="A58" s="125">
        <v>45470</v>
      </c>
      <c r="B58" s="124" t="s">
        <v>230</v>
      </c>
      <c r="C58" s="123" t="s">
        <v>229</v>
      </c>
      <c r="D58" s="122" t="s">
        <v>228</v>
      </c>
      <c r="E58" s="121">
        <v>314725.56</v>
      </c>
    </row>
    <row r="59" spans="1:5" ht="54.95" customHeight="1" x14ac:dyDescent="0.3">
      <c r="A59" s="125">
        <v>45470</v>
      </c>
      <c r="B59" s="124" t="s">
        <v>227</v>
      </c>
      <c r="C59" s="123" t="s">
        <v>226</v>
      </c>
      <c r="D59" s="122" t="s">
        <v>225</v>
      </c>
      <c r="E59" s="121">
        <v>3780</v>
      </c>
    </row>
    <row r="60" spans="1:5" ht="54.95" customHeight="1" x14ac:dyDescent="0.3">
      <c r="A60" s="125">
        <v>45470</v>
      </c>
      <c r="B60" s="124" t="s">
        <v>224</v>
      </c>
      <c r="C60" s="123" t="s">
        <v>223</v>
      </c>
      <c r="D60" s="122" t="s">
        <v>222</v>
      </c>
      <c r="E60" s="121">
        <v>39742.870000000003</v>
      </c>
    </row>
    <row r="61" spans="1:5" ht="54.95" customHeight="1" x14ac:dyDescent="0.3">
      <c r="A61" s="125">
        <v>45470</v>
      </c>
      <c r="B61" s="124" t="s">
        <v>221</v>
      </c>
      <c r="C61" s="123" t="s">
        <v>220</v>
      </c>
      <c r="D61" s="122" t="s">
        <v>219</v>
      </c>
      <c r="E61" s="121">
        <v>146768.75</v>
      </c>
    </row>
    <row r="62" spans="1:5" ht="54.95" customHeight="1" x14ac:dyDescent="0.3">
      <c r="A62" s="125">
        <v>45470</v>
      </c>
      <c r="B62" s="124" t="s">
        <v>218</v>
      </c>
      <c r="C62" s="123" t="s">
        <v>217</v>
      </c>
      <c r="D62" s="122" t="s">
        <v>216</v>
      </c>
      <c r="E62" s="121">
        <v>66445.8</v>
      </c>
    </row>
    <row r="63" spans="1:5" ht="54.95" customHeight="1" x14ac:dyDescent="0.3">
      <c r="A63" s="125">
        <v>45471</v>
      </c>
      <c r="B63" s="124" t="s">
        <v>215</v>
      </c>
      <c r="C63" s="123" t="s">
        <v>214</v>
      </c>
      <c r="D63" s="122" t="s">
        <v>213</v>
      </c>
      <c r="E63" s="121">
        <v>850000</v>
      </c>
    </row>
    <row r="64" spans="1:5" ht="54.95" customHeight="1" x14ac:dyDescent="0.3">
      <c r="A64" s="125">
        <v>45471</v>
      </c>
      <c r="B64" s="124" t="s">
        <v>212</v>
      </c>
      <c r="C64" s="123" t="s">
        <v>211</v>
      </c>
      <c r="D64" s="122" t="s">
        <v>210</v>
      </c>
      <c r="E64" s="121">
        <v>43660</v>
      </c>
    </row>
    <row r="65" spans="1:5" ht="21.75" thickBot="1" x14ac:dyDescent="0.4">
      <c r="A65" s="120" t="s">
        <v>209</v>
      </c>
      <c r="B65" s="119"/>
      <c r="C65" s="119"/>
      <c r="D65" s="119"/>
      <c r="E65" s="118">
        <f>SUM(E13:E64)</f>
        <v>8519751.9900000002</v>
      </c>
    </row>
    <row r="66" spans="1:5" x14ac:dyDescent="0.25">
      <c r="A66" s="107"/>
      <c r="B66" s="107"/>
      <c r="C66" s="107"/>
      <c r="D66" s="107"/>
      <c r="E66" s="109"/>
    </row>
    <row r="67" spans="1:5" x14ac:dyDescent="0.25">
      <c r="A67" s="107"/>
      <c r="B67" s="107"/>
      <c r="C67" s="107"/>
      <c r="D67" s="107"/>
      <c r="E67" s="109"/>
    </row>
    <row r="68" spans="1:5" x14ac:dyDescent="0.25">
      <c r="A68" s="112" t="s">
        <v>208</v>
      </c>
      <c r="B68" s="117"/>
      <c r="C68" s="116"/>
      <c r="D68" s="115" t="s">
        <v>207</v>
      </c>
      <c r="E68" s="109"/>
    </row>
    <row r="69" spans="1:5" x14ac:dyDescent="0.25">
      <c r="A69" s="114" t="s">
        <v>206</v>
      </c>
      <c r="B69" s="114"/>
      <c r="D69" s="11" t="s">
        <v>205</v>
      </c>
      <c r="E69" s="109"/>
    </row>
    <row r="70" spans="1:5" x14ac:dyDescent="0.25">
      <c r="A70" s="113"/>
      <c r="B70" s="113"/>
      <c r="D70" s="11"/>
      <c r="E70" s="109"/>
    </row>
    <row r="71" spans="1:5" x14ac:dyDescent="0.25">
      <c r="A71" s="113"/>
      <c r="B71" s="113"/>
      <c r="D71" s="11"/>
      <c r="E71" s="109"/>
    </row>
    <row r="72" spans="1:5" x14ac:dyDescent="0.25">
      <c r="A72" s="112" t="s">
        <v>204</v>
      </c>
      <c r="B72" s="112"/>
      <c r="C72" s="103"/>
      <c r="D72" s="111" t="s">
        <v>203</v>
      </c>
      <c r="E72" s="109"/>
    </row>
    <row r="73" spans="1:5" x14ac:dyDescent="0.25">
      <c r="A73" s="98" t="s">
        <v>0</v>
      </c>
      <c r="B73" s="98"/>
      <c r="D73" s="110" t="s">
        <v>202</v>
      </c>
      <c r="E73" s="109"/>
    </row>
    <row r="74" spans="1:5" ht="2.25" customHeight="1" x14ac:dyDescent="0.25">
      <c r="A74" s="107"/>
      <c r="B74" s="107"/>
      <c r="C74" s="107"/>
      <c r="D74" s="107"/>
      <c r="E74" s="109"/>
    </row>
    <row r="75" spans="1:5" x14ac:dyDescent="0.25">
      <c r="E75" s="109"/>
    </row>
    <row r="76" spans="1:5" x14ac:dyDescent="0.25">
      <c r="E76" s="109"/>
    </row>
    <row r="77" spans="1:5" x14ac:dyDescent="0.25">
      <c r="E77" s="109"/>
    </row>
    <row r="78" spans="1:5" x14ac:dyDescent="0.25">
      <c r="A78" s="107"/>
      <c r="B78" s="107"/>
      <c r="C78" s="107"/>
      <c r="D78" s="107"/>
      <c r="E78" s="109"/>
    </row>
    <row r="79" spans="1:5" x14ac:dyDescent="0.25">
      <c r="A79" s="108"/>
      <c r="B79" s="108"/>
      <c r="C79" s="107"/>
      <c r="D79" s="107"/>
      <c r="E79" s="106"/>
    </row>
    <row r="80" spans="1:5" x14ac:dyDescent="0.25">
      <c r="E80" s="105"/>
    </row>
    <row r="81" spans="1:5" x14ac:dyDescent="0.25">
      <c r="E81" s="88"/>
    </row>
    <row r="82" spans="1:5" x14ac:dyDescent="0.25">
      <c r="E82" s="88"/>
    </row>
    <row r="84" spans="1:5" x14ac:dyDescent="0.25">
      <c r="E84" s="104"/>
    </row>
    <row r="87" spans="1:5" x14ac:dyDescent="0.25">
      <c r="A87" s="103"/>
      <c r="B87" s="103"/>
    </row>
    <row r="88" spans="1:5" x14ac:dyDescent="0.25">
      <c r="D88" s="102"/>
      <c r="E88" s="101"/>
    </row>
    <row r="112" spans="2:2" x14ac:dyDescent="0.25">
      <c r="B112" t="s">
        <v>201</v>
      </c>
    </row>
  </sheetData>
  <mergeCells count="8">
    <mergeCell ref="A73:B73"/>
    <mergeCell ref="A79:B79"/>
    <mergeCell ref="A2:D3"/>
    <mergeCell ref="A8:E8"/>
    <mergeCell ref="A9:E9"/>
    <mergeCell ref="A10:E10"/>
    <mergeCell ref="A65:D65"/>
    <mergeCell ref="A69:B69"/>
  </mergeCells>
  <printOptions horizontalCentered="1" verticalCentered="1"/>
  <pageMargins left="0.19685039370078741" right="3.937007874015748E-2" top="0.15748031496062992" bottom="0.19685039370078741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0857-6C8C-41CF-B63B-0DD9D455780E}">
  <dimension ref="A1:H91"/>
  <sheetViews>
    <sheetView view="pageBreakPreview" topLeftCell="A10" zoomScaleNormal="100" zoomScaleSheetLayoutView="100" workbookViewId="0">
      <selection activeCell="F85" sqref="F85"/>
    </sheetView>
  </sheetViews>
  <sheetFormatPr baseColWidth="10" defaultColWidth="15.7109375" defaultRowHeight="15" x14ac:dyDescent="0.25"/>
  <cols>
    <col min="1" max="1" width="11.140625" style="2" customWidth="1"/>
    <col min="2" max="2" width="13.42578125" style="5" customWidth="1"/>
    <col min="3" max="3" width="17.85546875" style="4" customWidth="1"/>
    <col min="4" max="4" width="37.5703125" style="4" customWidth="1"/>
    <col min="5" max="5" width="43" style="3" customWidth="1"/>
    <col min="6" max="6" width="18.5703125" style="2" bestFit="1" customWidth="1"/>
    <col min="7" max="7" width="19.85546875" style="1" customWidth="1"/>
    <col min="8" max="8" width="14.42578125" style="1" customWidth="1"/>
    <col min="9" max="107" width="11.42578125" customWidth="1"/>
    <col min="108" max="108" width="12.7109375" customWidth="1"/>
    <col min="109" max="109" width="13.7109375" customWidth="1"/>
    <col min="110" max="110" width="16.42578125" customWidth="1"/>
    <col min="111" max="111" width="47.28515625" customWidth="1"/>
    <col min="112" max="112" width="69.42578125" customWidth="1"/>
    <col min="113" max="113" width="16.7109375" customWidth="1"/>
    <col min="114" max="114" width="17" customWidth="1"/>
    <col min="115" max="115" width="12.85546875" customWidth="1"/>
    <col min="116" max="363" width="11.42578125" customWidth="1"/>
    <col min="364" max="364" width="12.7109375" customWidth="1"/>
    <col min="365" max="365" width="13.7109375" customWidth="1"/>
    <col min="366" max="366" width="16.42578125" customWidth="1"/>
    <col min="367" max="367" width="47.28515625" customWidth="1"/>
    <col min="368" max="368" width="69.42578125" customWidth="1"/>
    <col min="369" max="369" width="16.7109375" customWidth="1"/>
    <col min="370" max="370" width="17" customWidth="1"/>
    <col min="371" max="371" width="12.85546875" customWidth="1"/>
    <col min="372" max="619" width="11.42578125" customWidth="1"/>
    <col min="620" max="620" width="12.7109375" customWidth="1"/>
    <col min="621" max="621" width="13.7109375" customWidth="1"/>
    <col min="622" max="622" width="16.42578125" customWidth="1"/>
    <col min="623" max="623" width="47.28515625" customWidth="1"/>
    <col min="624" max="624" width="69.42578125" customWidth="1"/>
    <col min="625" max="625" width="16.7109375" customWidth="1"/>
    <col min="626" max="626" width="17" customWidth="1"/>
    <col min="627" max="627" width="12.85546875" customWidth="1"/>
    <col min="628" max="875" width="11.42578125" customWidth="1"/>
    <col min="876" max="876" width="12.7109375" customWidth="1"/>
    <col min="877" max="877" width="13.7109375" customWidth="1"/>
    <col min="878" max="878" width="16.42578125" customWidth="1"/>
    <col min="879" max="879" width="47.28515625" customWidth="1"/>
    <col min="880" max="880" width="69.42578125" customWidth="1"/>
    <col min="881" max="881" width="16.7109375" customWidth="1"/>
    <col min="882" max="882" width="17" customWidth="1"/>
    <col min="883" max="883" width="12.85546875" customWidth="1"/>
    <col min="884" max="1131" width="11.42578125" customWidth="1"/>
    <col min="1132" max="1132" width="12.7109375" customWidth="1"/>
    <col min="1133" max="1133" width="13.7109375" customWidth="1"/>
    <col min="1134" max="1134" width="16.42578125" customWidth="1"/>
    <col min="1135" max="1135" width="47.28515625" customWidth="1"/>
    <col min="1136" max="1136" width="69.42578125" customWidth="1"/>
    <col min="1137" max="1137" width="16.7109375" customWidth="1"/>
    <col min="1138" max="1138" width="17" customWidth="1"/>
    <col min="1139" max="1139" width="12.85546875" customWidth="1"/>
    <col min="1140" max="1387" width="11.42578125" customWidth="1"/>
    <col min="1388" max="1388" width="12.7109375" customWidth="1"/>
    <col min="1389" max="1389" width="13.7109375" customWidth="1"/>
    <col min="1390" max="1390" width="16.42578125" customWidth="1"/>
    <col min="1391" max="1391" width="47.28515625" customWidth="1"/>
    <col min="1392" max="1392" width="69.42578125" customWidth="1"/>
    <col min="1393" max="1393" width="16.7109375" customWidth="1"/>
    <col min="1394" max="1394" width="17" customWidth="1"/>
    <col min="1395" max="1395" width="12.85546875" customWidth="1"/>
    <col min="1396" max="1643" width="11.42578125" customWidth="1"/>
    <col min="1644" max="1644" width="12.7109375" customWidth="1"/>
    <col min="1645" max="1645" width="13.7109375" customWidth="1"/>
    <col min="1646" max="1646" width="16.42578125" customWidth="1"/>
    <col min="1647" max="1647" width="47.28515625" customWidth="1"/>
    <col min="1648" max="1648" width="69.42578125" customWidth="1"/>
    <col min="1649" max="1649" width="16.7109375" customWidth="1"/>
    <col min="1650" max="1650" width="17" customWidth="1"/>
    <col min="1651" max="1651" width="12.85546875" customWidth="1"/>
    <col min="1652" max="1899" width="11.42578125" customWidth="1"/>
    <col min="1900" max="1900" width="12.7109375" customWidth="1"/>
    <col min="1901" max="1901" width="13.7109375" customWidth="1"/>
    <col min="1902" max="1902" width="16.42578125" customWidth="1"/>
    <col min="1903" max="1903" width="47.28515625" customWidth="1"/>
    <col min="1904" max="1904" width="69.42578125" customWidth="1"/>
    <col min="1905" max="1905" width="16.7109375" customWidth="1"/>
    <col min="1906" max="1906" width="17" customWidth="1"/>
    <col min="1907" max="1907" width="12.85546875" customWidth="1"/>
    <col min="1908" max="2155" width="11.42578125" customWidth="1"/>
    <col min="2156" max="2156" width="12.7109375" customWidth="1"/>
    <col min="2157" max="2157" width="13.7109375" customWidth="1"/>
    <col min="2158" max="2158" width="16.42578125" customWidth="1"/>
    <col min="2159" max="2159" width="47.28515625" customWidth="1"/>
    <col min="2160" max="2160" width="69.42578125" customWidth="1"/>
    <col min="2161" max="2161" width="16.7109375" customWidth="1"/>
    <col min="2162" max="2162" width="17" customWidth="1"/>
    <col min="2163" max="2163" width="12.85546875" customWidth="1"/>
    <col min="2164" max="2411" width="11.42578125" customWidth="1"/>
    <col min="2412" max="2412" width="12.7109375" customWidth="1"/>
    <col min="2413" max="2413" width="13.7109375" customWidth="1"/>
    <col min="2414" max="2414" width="16.42578125" customWidth="1"/>
    <col min="2415" max="2415" width="47.28515625" customWidth="1"/>
    <col min="2416" max="2416" width="69.42578125" customWidth="1"/>
    <col min="2417" max="2417" width="16.7109375" customWidth="1"/>
    <col min="2418" max="2418" width="17" customWidth="1"/>
    <col min="2419" max="2419" width="12.85546875" customWidth="1"/>
    <col min="2420" max="2667" width="11.42578125" customWidth="1"/>
    <col min="2668" max="2668" width="12.7109375" customWidth="1"/>
    <col min="2669" max="2669" width="13.7109375" customWidth="1"/>
    <col min="2670" max="2670" width="16.42578125" customWidth="1"/>
    <col min="2671" max="2671" width="47.28515625" customWidth="1"/>
    <col min="2672" max="2672" width="69.42578125" customWidth="1"/>
    <col min="2673" max="2673" width="16.7109375" customWidth="1"/>
    <col min="2674" max="2674" width="17" customWidth="1"/>
    <col min="2675" max="2675" width="12.85546875" customWidth="1"/>
    <col min="2676" max="2923" width="11.42578125" customWidth="1"/>
    <col min="2924" max="2924" width="12.7109375" customWidth="1"/>
    <col min="2925" max="2925" width="13.7109375" customWidth="1"/>
    <col min="2926" max="2926" width="16.42578125" customWidth="1"/>
    <col min="2927" max="2927" width="47.28515625" customWidth="1"/>
    <col min="2928" max="2928" width="69.42578125" customWidth="1"/>
    <col min="2929" max="2929" width="16.7109375" customWidth="1"/>
    <col min="2930" max="2930" width="17" customWidth="1"/>
    <col min="2931" max="2931" width="12.85546875" customWidth="1"/>
    <col min="2932" max="3179" width="11.42578125" customWidth="1"/>
    <col min="3180" max="3180" width="12.7109375" customWidth="1"/>
    <col min="3181" max="3181" width="13.7109375" customWidth="1"/>
    <col min="3182" max="3182" width="16.42578125" customWidth="1"/>
    <col min="3183" max="3183" width="47.28515625" customWidth="1"/>
    <col min="3184" max="3184" width="69.42578125" customWidth="1"/>
    <col min="3185" max="3185" width="16.7109375" customWidth="1"/>
    <col min="3186" max="3186" width="17" customWidth="1"/>
    <col min="3187" max="3187" width="12.85546875" customWidth="1"/>
    <col min="3188" max="3435" width="11.42578125" customWidth="1"/>
    <col min="3436" max="3436" width="12.7109375" customWidth="1"/>
    <col min="3437" max="3437" width="13.7109375" customWidth="1"/>
    <col min="3438" max="3438" width="16.42578125" customWidth="1"/>
    <col min="3439" max="3439" width="47.28515625" customWidth="1"/>
    <col min="3440" max="3440" width="69.42578125" customWidth="1"/>
    <col min="3441" max="3441" width="16.7109375" customWidth="1"/>
    <col min="3442" max="3442" width="17" customWidth="1"/>
    <col min="3443" max="3443" width="12.85546875" customWidth="1"/>
    <col min="3444" max="3691" width="11.42578125" customWidth="1"/>
    <col min="3692" max="3692" width="12.7109375" customWidth="1"/>
    <col min="3693" max="3693" width="13.7109375" customWidth="1"/>
    <col min="3694" max="3694" width="16.42578125" customWidth="1"/>
    <col min="3695" max="3695" width="47.28515625" customWidth="1"/>
    <col min="3696" max="3696" width="69.42578125" customWidth="1"/>
    <col min="3697" max="3697" width="16.7109375" customWidth="1"/>
    <col min="3698" max="3698" width="17" customWidth="1"/>
    <col min="3699" max="3699" width="12.85546875" customWidth="1"/>
    <col min="3700" max="3947" width="11.42578125" customWidth="1"/>
    <col min="3948" max="3948" width="12.7109375" customWidth="1"/>
    <col min="3949" max="3949" width="13.7109375" customWidth="1"/>
    <col min="3950" max="3950" width="16.42578125" customWidth="1"/>
    <col min="3951" max="3951" width="47.28515625" customWidth="1"/>
    <col min="3952" max="3952" width="69.42578125" customWidth="1"/>
    <col min="3953" max="3953" width="16.7109375" customWidth="1"/>
    <col min="3954" max="3954" width="17" customWidth="1"/>
    <col min="3955" max="3955" width="12.85546875" customWidth="1"/>
    <col min="3956" max="4203" width="11.42578125" customWidth="1"/>
    <col min="4204" max="4204" width="12.7109375" customWidth="1"/>
    <col min="4205" max="4205" width="13.7109375" customWidth="1"/>
    <col min="4206" max="4206" width="16.42578125" customWidth="1"/>
    <col min="4207" max="4207" width="47.28515625" customWidth="1"/>
    <col min="4208" max="4208" width="69.42578125" customWidth="1"/>
    <col min="4209" max="4209" width="16.7109375" customWidth="1"/>
    <col min="4210" max="4210" width="17" customWidth="1"/>
    <col min="4211" max="4211" width="12.85546875" customWidth="1"/>
    <col min="4212" max="4459" width="11.42578125" customWidth="1"/>
    <col min="4460" max="4460" width="12.7109375" customWidth="1"/>
    <col min="4461" max="4461" width="13.7109375" customWidth="1"/>
    <col min="4462" max="4462" width="16.42578125" customWidth="1"/>
    <col min="4463" max="4463" width="47.28515625" customWidth="1"/>
    <col min="4464" max="4464" width="69.42578125" customWidth="1"/>
    <col min="4465" max="4465" width="16.7109375" customWidth="1"/>
    <col min="4466" max="4466" width="17" customWidth="1"/>
    <col min="4467" max="4467" width="12.85546875" customWidth="1"/>
    <col min="4468" max="4715" width="11.42578125" customWidth="1"/>
    <col min="4716" max="4716" width="12.7109375" customWidth="1"/>
    <col min="4717" max="4717" width="13.7109375" customWidth="1"/>
    <col min="4718" max="4718" width="16.42578125" customWidth="1"/>
    <col min="4719" max="4719" width="47.28515625" customWidth="1"/>
    <col min="4720" max="4720" width="69.42578125" customWidth="1"/>
    <col min="4721" max="4721" width="16.7109375" customWidth="1"/>
    <col min="4722" max="4722" width="17" customWidth="1"/>
    <col min="4723" max="4723" width="12.85546875" customWidth="1"/>
    <col min="4724" max="4971" width="11.42578125" customWidth="1"/>
    <col min="4972" max="4972" width="12.7109375" customWidth="1"/>
    <col min="4973" max="4973" width="13.7109375" customWidth="1"/>
    <col min="4974" max="4974" width="16.42578125" customWidth="1"/>
    <col min="4975" max="4975" width="47.28515625" customWidth="1"/>
    <col min="4976" max="4976" width="69.42578125" customWidth="1"/>
    <col min="4977" max="4977" width="16.7109375" customWidth="1"/>
    <col min="4978" max="4978" width="17" customWidth="1"/>
    <col min="4979" max="4979" width="12.85546875" customWidth="1"/>
    <col min="4980" max="5227" width="11.42578125" customWidth="1"/>
    <col min="5228" max="5228" width="12.7109375" customWidth="1"/>
    <col min="5229" max="5229" width="13.7109375" customWidth="1"/>
    <col min="5230" max="5230" width="16.42578125" customWidth="1"/>
    <col min="5231" max="5231" width="47.28515625" customWidth="1"/>
    <col min="5232" max="5232" width="69.42578125" customWidth="1"/>
    <col min="5233" max="5233" width="16.7109375" customWidth="1"/>
    <col min="5234" max="5234" width="17" customWidth="1"/>
    <col min="5235" max="5235" width="12.85546875" customWidth="1"/>
    <col min="5236" max="5483" width="11.42578125" customWidth="1"/>
    <col min="5484" max="5484" width="12.7109375" customWidth="1"/>
    <col min="5485" max="5485" width="13.7109375" customWidth="1"/>
    <col min="5486" max="5486" width="16.42578125" customWidth="1"/>
    <col min="5487" max="5487" width="47.28515625" customWidth="1"/>
    <col min="5488" max="5488" width="69.42578125" customWidth="1"/>
    <col min="5489" max="5489" width="16.7109375" customWidth="1"/>
    <col min="5490" max="5490" width="17" customWidth="1"/>
    <col min="5491" max="5491" width="12.85546875" customWidth="1"/>
    <col min="5492" max="5739" width="11.42578125" customWidth="1"/>
    <col min="5740" max="5740" width="12.7109375" customWidth="1"/>
    <col min="5741" max="5741" width="13.7109375" customWidth="1"/>
    <col min="5742" max="5742" width="16.42578125" customWidth="1"/>
    <col min="5743" max="5743" width="47.28515625" customWidth="1"/>
    <col min="5744" max="5744" width="69.42578125" customWidth="1"/>
    <col min="5745" max="5745" width="16.7109375" customWidth="1"/>
    <col min="5746" max="5746" width="17" customWidth="1"/>
    <col min="5747" max="5747" width="12.85546875" customWidth="1"/>
    <col min="5748" max="5995" width="11.42578125" customWidth="1"/>
    <col min="5996" max="5996" width="12.7109375" customWidth="1"/>
    <col min="5997" max="5997" width="13.7109375" customWidth="1"/>
    <col min="5998" max="5998" width="16.42578125" customWidth="1"/>
    <col min="5999" max="5999" width="47.28515625" customWidth="1"/>
    <col min="6000" max="6000" width="69.42578125" customWidth="1"/>
    <col min="6001" max="6001" width="16.7109375" customWidth="1"/>
    <col min="6002" max="6002" width="17" customWidth="1"/>
    <col min="6003" max="6003" width="12.85546875" customWidth="1"/>
    <col min="6004" max="6251" width="11.42578125" customWidth="1"/>
    <col min="6252" max="6252" width="12.7109375" customWidth="1"/>
    <col min="6253" max="6253" width="13.7109375" customWidth="1"/>
    <col min="6254" max="6254" width="16.42578125" customWidth="1"/>
    <col min="6255" max="6255" width="47.28515625" customWidth="1"/>
    <col min="6256" max="6256" width="69.42578125" customWidth="1"/>
    <col min="6257" max="6257" width="16.7109375" customWidth="1"/>
    <col min="6258" max="6258" width="17" customWidth="1"/>
    <col min="6259" max="6259" width="12.85546875" customWidth="1"/>
    <col min="6260" max="6507" width="11.42578125" customWidth="1"/>
    <col min="6508" max="6508" width="12.7109375" customWidth="1"/>
    <col min="6509" max="6509" width="13.7109375" customWidth="1"/>
    <col min="6510" max="6510" width="16.42578125" customWidth="1"/>
    <col min="6511" max="6511" width="47.28515625" customWidth="1"/>
    <col min="6512" max="6512" width="69.42578125" customWidth="1"/>
    <col min="6513" max="6513" width="16.7109375" customWidth="1"/>
    <col min="6514" max="6514" width="17" customWidth="1"/>
    <col min="6515" max="6515" width="12.85546875" customWidth="1"/>
    <col min="6516" max="6763" width="11.42578125" customWidth="1"/>
    <col min="6764" max="6764" width="12.7109375" customWidth="1"/>
    <col min="6765" max="6765" width="13.7109375" customWidth="1"/>
    <col min="6766" max="6766" width="16.42578125" customWidth="1"/>
    <col min="6767" max="6767" width="47.28515625" customWidth="1"/>
    <col min="6768" max="6768" width="69.42578125" customWidth="1"/>
    <col min="6769" max="6769" width="16.7109375" customWidth="1"/>
    <col min="6770" max="6770" width="17" customWidth="1"/>
    <col min="6771" max="6771" width="12.85546875" customWidth="1"/>
    <col min="6772" max="7019" width="11.42578125" customWidth="1"/>
    <col min="7020" max="7020" width="12.7109375" customWidth="1"/>
    <col min="7021" max="7021" width="13.7109375" customWidth="1"/>
    <col min="7022" max="7022" width="16.42578125" customWidth="1"/>
    <col min="7023" max="7023" width="47.28515625" customWidth="1"/>
    <col min="7024" max="7024" width="69.42578125" customWidth="1"/>
    <col min="7025" max="7025" width="16.7109375" customWidth="1"/>
    <col min="7026" max="7026" width="17" customWidth="1"/>
    <col min="7027" max="7027" width="12.85546875" customWidth="1"/>
    <col min="7028" max="7275" width="11.42578125" customWidth="1"/>
    <col min="7276" max="7276" width="12.7109375" customWidth="1"/>
    <col min="7277" max="7277" width="13.7109375" customWidth="1"/>
    <col min="7278" max="7278" width="16.42578125" customWidth="1"/>
    <col min="7279" max="7279" width="47.28515625" customWidth="1"/>
    <col min="7280" max="7280" width="69.42578125" customWidth="1"/>
    <col min="7281" max="7281" width="16.7109375" customWidth="1"/>
    <col min="7282" max="7282" width="17" customWidth="1"/>
    <col min="7283" max="7283" width="12.85546875" customWidth="1"/>
    <col min="7284" max="7531" width="11.42578125" customWidth="1"/>
    <col min="7532" max="7532" width="12.7109375" customWidth="1"/>
    <col min="7533" max="7533" width="13.7109375" customWidth="1"/>
    <col min="7534" max="7534" width="16.42578125" customWidth="1"/>
    <col min="7535" max="7535" width="47.28515625" customWidth="1"/>
    <col min="7536" max="7536" width="69.42578125" customWidth="1"/>
    <col min="7537" max="7537" width="16.7109375" customWidth="1"/>
    <col min="7538" max="7538" width="17" customWidth="1"/>
    <col min="7539" max="7539" width="12.85546875" customWidth="1"/>
    <col min="7540" max="7787" width="11.42578125" customWidth="1"/>
    <col min="7788" max="7788" width="12.7109375" customWidth="1"/>
    <col min="7789" max="7789" width="13.7109375" customWidth="1"/>
    <col min="7790" max="7790" width="16.42578125" customWidth="1"/>
    <col min="7791" max="7791" width="47.28515625" customWidth="1"/>
    <col min="7792" max="7792" width="69.42578125" customWidth="1"/>
    <col min="7793" max="7793" width="16.7109375" customWidth="1"/>
    <col min="7794" max="7794" width="17" customWidth="1"/>
    <col min="7795" max="7795" width="12.85546875" customWidth="1"/>
    <col min="7796" max="8043" width="11.42578125" customWidth="1"/>
    <col min="8044" max="8044" width="12.7109375" customWidth="1"/>
    <col min="8045" max="8045" width="13.7109375" customWidth="1"/>
    <col min="8046" max="8046" width="16.42578125" customWidth="1"/>
    <col min="8047" max="8047" width="47.28515625" customWidth="1"/>
    <col min="8048" max="8048" width="69.42578125" customWidth="1"/>
    <col min="8049" max="8049" width="16.7109375" customWidth="1"/>
    <col min="8050" max="8050" width="17" customWidth="1"/>
    <col min="8051" max="8051" width="12.85546875" customWidth="1"/>
    <col min="8052" max="8299" width="11.42578125" customWidth="1"/>
    <col min="8300" max="8300" width="12.7109375" customWidth="1"/>
    <col min="8301" max="8301" width="13.7109375" customWidth="1"/>
    <col min="8302" max="8302" width="16.42578125" customWidth="1"/>
    <col min="8303" max="8303" width="47.28515625" customWidth="1"/>
    <col min="8304" max="8304" width="69.42578125" customWidth="1"/>
    <col min="8305" max="8305" width="16.7109375" customWidth="1"/>
    <col min="8306" max="8306" width="17" customWidth="1"/>
    <col min="8307" max="8307" width="12.85546875" customWidth="1"/>
    <col min="8308" max="8555" width="11.42578125" customWidth="1"/>
    <col min="8556" max="8556" width="12.7109375" customWidth="1"/>
    <col min="8557" max="8557" width="13.7109375" customWidth="1"/>
    <col min="8558" max="8558" width="16.42578125" customWidth="1"/>
    <col min="8559" max="8559" width="47.28515625" customWidth="1"/>
    <col min="8560" max="8560" width="69.42578125" customWidth="1"/>
    <col min="8561" max="8561" width="16.7109375" customWidth="1"/>
    <col min="8562" max="8562" width="17" customWidth="1"/>
    <col min="8563" max="8563" width="12.85546875" customWidth="1"/>
    <col min="8564" max="8811" width="11.42578125" customWidth="1"/>
    <col min="8812" max="8812" width="12.7109375" customWidth="1"/>
    <col min="8813" max="8813" width="13.7109375" customWidth="1"/>
    <col min="8814" max="8814" width="16.42578125" customWidth="1"/>
    <col min="8815" max="8815" width="47.28515625" customWidth="1"/>
    <col min="8816" max="8816" width="69.42578125" customWidth="1"/>
    <col min="8817" max="8817" width="16.7109375" customWidth="1"/>
    <col min="8818" max="8818" width="17" customWidth="1"/>
    <col min="8819" max="8819" width="12.85546875" customWidth="1"/>
    <col min="8820" max="9067" width="11.42578125" customWidth="1"/>
    <col min="9068" max="9068" width="12.7109375" customWidth="1"/>
    <col min="9069" max="9069" width="13.7109375" customWidth="1"/>
    <col min="9070" max="9070" width="16.42578125" customWidth="1"/>
    <col min="9071" max="9071" width="47.28515625" customWidth="1"/>
    <col min="9072" max="9072" width="69.42578125" customWidth="1"/>
    <col min="9073" max="9073" width="16.7109375" customWidth="1"/>
    <col min="9074" max="9074" width="17" customWidth="1"/>
    <col min="9075" max="9075" width="12.85546875" customWidth="1"/>
    <col min="9076" max="9323" width="11.42578125" customWidth="1"/>
    <col min="9324" max="9324" width="12.7109375" customWidth="1"/>
    <col min="9325" max="9325" width="13.7109375" customWidth="1"/>
    <col min="9326" max="9326" width="16.42578125" customWidth="1"/>
    <col min="9327" max="9327" width="47.28515625" customWidth="1"/>
    <col min="9328" max="9328" width="69.42578125" customWidth="1"/>
    <col min="9329" max="9329" width="16.7109375" customWidth="1"/>
    <col min="9330" max="9330" width="17" customWidth="1"/>
    <col min="9331" max="9331" width="12.85546875" customWidth="1"/>
    <col min="9332" max="9579" width="11.42578125" customWidth="1"/>
    <col min="9580" max="9580" width="12.7109375" customWidth="1"/>
    <col min="9581" max="9581" width="13.7109375" customWidth="1"/>
    <col min="9582" max="9582" width="16.42578125" customWidth="1"/>
    <col min="9583" max="9583" width="47.28515625" customWidth="1"/>
    <col min="9584" max="9584" width="69.42578125" customWidth="1"/>
    <col min="9585" max="9585" width="16.7109375" customWidth="1"/>
    <col min="9586" max="9586" width="17" customWidth="1"/>
    <col min="9587" max="9587" width="12.85546875" customWidth="1"/>
    <col min="9588" max="9835" width="11.42578125" customWidth="1"/>
    <col min="9836" max="9836" width="12.7109375" customWidth="1"/>
    <col min="9837" max="9837" width="13.7109375" customWidth="1"/>
    <col min="9838" max="9838" width="16.42578125" customWidth="1"/>
    <col min="9839" max="9839" width="47.28515625" customWidth="1"/>
    <col min="9840" max="9840" width="69.42578125" customWidth="1"/>
    <col min="9841" max="9841" width="16.7109375" customWidth="1"/>
    <col min="9842" max="9842" width="17" customWidth="1"/>
    <col min="9843" max="9843" width="12.85546875" customWidth="1"/>
    <col min="9844" max="10091" width="11.42578125" customWidth="1"/>
    <col min="10092" max="10092" width="12.7109375" customWidth="1"/>
    <col min="10093" max="10093" width="13.7109375" customWidth="1"/>
    <col min="10094" max="10094" width="16.42578125" customWidth="1"/>
    <col min="10095" max="10095" width="47.28515625" customWidth="1"/>
    <col min="10096" max="10096" width="69.42578125" customWidth="1"/>
    <col min="10097" max="10097" width="16.7109375" customWidth="1"/>
    <col min="10098" max="10098" width="17" customWidth="1"/>
    <col min="10099" max="10099" width="12.85546875" customWidth="1"/>
    <col min="10100" max="10347" width="11.42578125" customWidth="1"/>
    <col min="10348" max="10348" width="12.7109375" customWidth="1"/>
    <col min="10349" max="10349" width="13.7109375" customWidth="1"/>
    <col min="10350" max="10350" width="16.42578125" customWidth="1"/>
    <col min="10351" max="10351" width="47.28515625" customWidth="1"/>
    <col min="10352" max="10352" width="69.42578125" customWidth="1"/>
    <col min="10353" max="10353" width="16.7109375" customWidth="1"/>
    <col min="10354" max="10354" width="17" customWidth="1"/>
    <col min="10355" max="10355" width="12.85546875" customWidth="1"/>
    <col min="10356" max="10603" width="11.42578125" customWidth="1"/>
    <col min="10604" max="10604" width="12.7109375" customWidth="1"/>
    <col min="10605" max="10605" width="13.7109375" customWidth="1"/>
    <col min="10606" max="10606" width="16.42578125" customWidth="1"/>
    <col min="10607" max="10607" width="47.28515625" customWidth="1"/>
    <col min="10608" max="10608" width="69.42578125" customWidth="1"/>
    <col min="10609" max="10609" width="16.7109375" customWidth="1"/>
    <col min="10610" max="10610" width="17" customWidth="1"/>
    <col min="10611" max="10611" width="12.85546875" customWidth="1"/>
    <col min="10612" max="10859" width="11.42578125" customWidth="1"/>
    <col min="10860" max="10860" width="12.7109375" customWidth="1"/>
    <col min="10861" max="10861" width="13.7109375" customWidth="1"/>
    <col min="10862" max="10862" width="16.42578125" customWidth="1"/>
    <col min="10863" max="10863" width="47.28515625" customWidth="1"/>
    <col min="10864" max="10864" width="69.42578125" customWidth="1"/>
    <col min="10865" max="10865" width="16.7109375" customWidth="1"/>
    <col min="10866" max="10866" width="17" customWidth="1"/>
    <col min="10867" max="10867" width="12.85546875" customWidth="1"/>
    <col min="10868" max="11115" width="11.42578125" customWidth="1"/>
    <col min="11116" max="11116" width="12.7109375" customWidth="1"/>
    <col min="11117" max="11117" width="13.7109375" customWidth="1"/>
    <col min="11118" max="11118" width="16.42578125" customWidth="1"/>
    <col min="11119" max="11119" width="47.28515625" customWidth="1"/>
    <col min="11120" max="11120" width="69.42578125" customWidth="1"/>
    <col min="11121" max="11121" width="16.7109375" customWidth="1"/>
    <col min="11122" max="11122" width="17" customWidth="1"/>
    <col min="11123" max="11123" width="12.85546875" customWidth="1"/>
    <col min="11124" max="11371" width="11.42578125" customWidth="1"/>
    <col min="11372" max="11372" width="12.7109375" customWidth="1"/>
    <col min="11373" max="11373" width="13.7109375" customWidth="1"/>
    <col min="11374" max="11374" width="16.42578125" customWidth="1"/>
    <col min="11375" max="11375" width="47.28515625" customWidth="1"/>
    <col min="11376" max="11376" width="69.42578125" customWidth="1"/>
    <col min="11377" max="11377" width="16.7109375" customWidth="1"/>
    <col min="11378" max="11378" width="17" customWidth="1"/>
    <col min="11379" max="11379" width="12.85546875" customWidth="1"/>
    <col min="11380" max="11627" width="11.42578125" customWidth="1"/>
    <col min="11628" max="11628" width="12.7109375" customWidth="1"/>
    <col min="11629" max="11629" width="13.7109375" customWidth="1"/>
    <col min="11630" max="11630" width="16.42578125" customWidth="1"/>
    <col min="11631" max="11631" width="47.28515625" customWidth="1"/>
    <col min="11632" max="11632" width="69.42578125" customWidth="1"/>
    <col min="11633" max="11633" width="16.7109375" customWidth="1"/>
    <col min="11634" max="11634" width="17" customWidth="1"/>
    <col min="11635" max="11635" width="12.85546875" customWidth="1"/>
    <col min="11636" max="11883" width="11.42578125" customWidth="1"/>
    <col min="11884" max="11884" width="12.7109375" customWidth="1"/>
    <col min="11885" max="11885" width="13.7109375" customWidth="1"/>
    <col min="11886" max="11886" width="16.42578125" customWidth="1"/>
    <col min="11887" max="11887" width="47.28515625" customWidth="1"/>
    <col min="11888" max="11888" width="69.42578125" customWidth="1"/>
    <col min="11889" max="11889" width="16.7109375" customWidth="1"/>
    <col min="11890" max="11890" width="17" customWidth="1"/>
    <col min="11891" max="11891" width="12.85546875" customWidth="1"/>
    <col min="11892" max="12139" width="11.42578125" customWidth="1"/>
    <col min="12140" max="12140" width="12.7109375" customWidth="1"/>
    <col min="12141" max="12141" width="13.7109375" customWidth="1"/>
    <col min="12142" max="12142" width="16.42578125" customWidth="1"/>
    <col min="12143" max="12143" width="47.28515625" customWidth="1"/>
    <col min="12144" max="12144" width="69.42578125" customWidth="1"/>
    <col min="12145" max="12145" width="16.7109375" customWidth="1"/>
    <col min="12146" max="12146" width="17" customWidth="1"/>
    <col min="12147" max="12147" width="12.85546875" customWidth="1"/>
    <col min="12148" max="12395" width="11.42578125" customWidth="1"/>
    <col min="12396" max="12396" width="12.7109375" customWidth="1"/>
    <col min="12397" max="12397" width="13.7109375" customWidth="1"/>
    <col min="12398" max="12398" width="16.42578125" customWidth="1"/>
    <col min="12399" max="12399" width="47.28515625" customWidth="1"/>
    <col min="12400" max="12400" width="69.42578125" customWidth="1"/>
    <col min="12401" max="12401" width="16.7109375" customWidth="1"/>
    <col min="12402" max="12402" width="17" customWidth="1"/>
    <col min="12403" max="12403" width="12.85546875" customWidth="1"/>
    <col min="12404" max="12651" width="11.42578125" customWidth="1"/>
    <col min="12652" max="12652" width="12.7109375" customWidth="1"/>
    <col min="12653" max="12653" width="13.7109375" customWidth="1"/>
    <col min="12654" max="12654" width="16.42578125" customWidth="1"/>
    <col min="12655" max="12655" width="47.28515625" customWidth="1"/>
    <col min="12656" max="12656" width="69.42578125" customWidth="1"/>
    <col min="12657" max="12657" width="16.7109375" customWidth="1"/>
    <col min="12658" max="12658" width="17" customWidth="1"/>
    <col min="12659" max="12659" width="12.85546875" customWidth="1"/>
    <col min="12660" max="12907" width="11.42578125" customWidth="1"/>
    <col min="12908" max="12908" width="12.7109375" customWidth="1"/>
    <col min="12909" max="12909" width="13.7109375" customWidth="1"/>
    <col min="12910" max="12910" width="16.42578125" customWidth="1"/>
    <col min="12911" max="12911" width="47.28515625" customWidth="1"/>
    <col min="12912" max="12912" width="69.42578125" customWidth="1"/>
    <col min="12913" max="12913" width="16.7109375" customWidth="1"/>
    <col min="12914" max="12914" width="17" customWidth="1"/>
    <col min="12915" max="12915" width="12.85546875" customWidth="1"/>
    <col min="12916" max="13163" width="11.42578125" customWidth="1"/>
    <col min="13164" max="13164" width="12.7109375" customWidth="1"/>
    <col min="13165" max="13165" width="13.7109375" customWidth="1"/>
    <col min="13166" max="13166" width="16.42578125" customWidth="1"/>
    <col min="13167" max="13167" width="47.28515625" customWidth="1"/>
    <col min="13168" max="13168" width="69.42578125" customWidth="1"/>
    <col min="13169" max="13169" width="16.7109375" customWidth="1"/>
    <col min="13170" max="13170" width="17" customWidth="1"/>
    <col min="13171" max="13171" width="12.85546875" customWidth="1"/>
    <col min="13172" max="13419" width="11.42578125" customWidth="1"/>
    <col min="13420" max="13420" width="12.7109375" customWidth="1"/>
    <col min="13421" max="13421" width="13.7109375" customWidth="1"/>
    <col min="13422" max="13422" width="16.42578125" customWidth="1"/>
    <col min="13423" max="13423" width="47.28515625" customWidth="1"/>
    <col min="13424" max="13424" width="69.42578125" customWidth="1"/>
    <col min="13425" max="13425" width="16.7109375" customWidth="1"/>
    <col min="13426" max="13426" width="17" customWidth="1"/>
    <col min="13427" max="13427" width="12.85546875" customWidth="1"/>
    <col min="13428" max="13675" width="11.42578125" customWidth="1"/>
    <col min="13676" max="13676" width="12.7109375" customWidth="1"/>
    <col min="13677" max="13677" width="13.7109375" customWidth="1"/>
    <col min="13678" max="13678" width="16.42578125" customWidth="1"/>
    <col min="13679" max="13679" width="47.28515625" customWidth="1"/>
    <col min="13680" max="13680" width="69.42578125" customWidth="1"/>
    <col min="13681" max="13681" width="16.7109375" customWidth="1"/>
    <col min="13682" max="13682" width="17" customWidth="1"/>
    <col min="13683" max="13683" width="12.85546875" customWidth="1"/>
    <col min="13684" max="13931" width="11.42578125" customWidth="1"/>
    <col min="13932" max="13932" width="12.7109375" customWidth="1"/>
    <col min="13933" max="13933" width="13.7109375" customWidth="1"/>
    <col min="13934" max="13934" width="16.42578125" customWidth="1"/>
    <col min="13935" max="13935" width="47.28515625" customWidth="1"/>
    <col min="13936" max="13936" width="69.42578125" customWidth="1"/>
    <col min="13937" max="13937" width="16.7109375" customWidth="1"/>
    <col min="13938" max="13938" width="17" customWidth="1"/>
    <col min="13939" max="13939" width="12.85546875" customWidth="1"/>
    <col min="13940" max="14187" width="11.42578125" customWidth="1"/>
    <col min="14188" max="14188" width="12.7109375" customWidth="1"/>
    <col min="14189" max="14189" width="13.7109375" customWidth="1"/>
    <col min="14190" max="14190" width="16.42578125" customWidth="1"/>
    <col min="14191" max="14191" width="47.28515625" customWidth="1"/>
    <col min="14192" max="14192" width="69.42578125" customWidth="1"/>
    <col min="14193" max="14193" width="16.7109375" customWidth="1"/>
    <col min="14194" max="14194" width="17" customWidth="1"/>
    <col min="14195" max="14195" width="12.85546875" customWidth="1"/>
    <col min="14196" max="14443" width="11.42578125" customWidth="1"/>
    <col min="14444" max="14444" width="12.7109375" customWidth="1"/>
    <col min="14445" max="14445" width="13.7109375" customWidth="1"/>
    <col min="14446" max="14446" width="16.42578125" customWidth="1"/>
    <col min="14447" max="14447" width="47.28515625" customWidth="1"/>
    <col min="14448" max="14448" width="69.42578125" customWidth="1"/>
    <col min="14449" max="14449" width="16.7109375" customWidth="1"/>
    <col min="14450" max="14450" width="17" customWidth="1"/>
    <col min="14451" max="14451" width="12.85546875" customWidth="1"/>
    <col min="14452" max="14699" width="11.42578125" customWidth="1"/>
    <col min="14700" max="14700" width="12.7109375" customWidth="1"/>
    <col min="14701" max="14701" width="13.7109375" customWidth="1"/>
    <col min="14702" max="14702" width="16.42578125" customWidth="1"/>
    <col min="14703" max="14703" width="47.28515625" customWidth="1"/>
    <col min="14704" max="14704" width="69.42578125" customWidth="1"/>
    <col min="14705" max="14705" width="16.7109375" customWidth="1"/>
    <col min="14706" max="14706" width="17" customWidth="1"/>
    <col min="14707" max="14707" width="12.85546875" customWidth="1"/>
    <col min="14708" max="14955" width="11.42578125" customWidth="1"/>
    <col min="14956" max="14956" width="12.7109375" customWidth="1"/>
    <col min="14957" max="14957" width="13.7109375" customWidth="1"/>
    <col min="14958" max="14958" width="16.42578125" customWidth="1"/>
    <col min="14959" max="14959" width="47.28515625" customWidth="1"/>
    <col min="14960" max="14960" width="69.42578125" customWidth="1"/>
    <col min="14961" max="14961" width="16.7109375" customWidth="1"/>
    <col min="14962" max="14962" width="17" customWidth="1"/>
    <col min="14963" max="14963" width="12.85546875" customWidth="1"/>
    <col min="14964" max="15211" width="11.42578125" customWidth="1"/>
    <col min="15212" max="15212" width="12.7109375" customWidth="1"/>
    <col min="15213" max="15213" width="13.7109375" customWidth="1"/>
    <col min="15214" max="15214" width="16.42578125" customWidth="1"/>
    <col min="15215" max="15215" width="47.28515625" customWidth="1"/>
    <col min="15216" max="15216" width="69.42578125" customWidth="1"/>
    <col min="15217" max="15217" width="16.7109375" customWidth="1"/>
    <col min="15218" max="15218" width="17" customWidth="1"/>
    <col min="15219" max="15219" width="12.85546875" customWidth="1"/>
    <col min="15220" max="15467" width="11.42578125" customWidth="1"/>
    <col min="15468" max="15468" width="12.7109375" customWidth="1"/>
    <col min="15469" max="15469" width="13.7109375" customWidth="1"/>
    <col min="15470" max="15470" width="16.42578125" customWidth="1"/>
    <col min="15471" max="15471" width="47.28515625" customWidth="1"/>
    <col min="15472" max="15472" width="69.42578125" customWidth="1"/>
    <col min="15473" max="15473" width="16.7109375" customWidth="1"/>
    <col min="15474" max="15474" width="17" customWidth="1"/>
    <col min="15475" max="15475" width="12.85546875" customWidth="1"/>
    <col min="15476" max="15723" width="11.42578125" customWidth="1"/>
    <col min="15724" max="15724" width="12.7109375" customWidth="1"/>
    <col min="15725" max="15725" width="13.7109375" customWidth="1"/>
    <col min="15726" max="15726" width="16.42578125" customWidth="1"/>
    <col min="15727" max="15727" width="47.28515625" customWidth="1"/>
    <col min="15728" max="15728" width="69.42578125" customWidth="1"/>
    <col min="15729" max="15729" width="16.7109375" customWidth="1"/>
    <col min="15730" max="15730" width="17" customWidth="1"/>
    <col min="15731" max="15731" width="12.85546875" customWidth="1"/>
    <col min="15732" max="15979" width="11.42578125" customWidth="1"/>
    <col min="15980" max="15980" width="12.7109375" customWidth="1"/>
    <col min="15981" max="15981" width="13.7109375" customWidth="1"/>
    <col min="15982" max="15982" width="16.42578125" customWidth="1"/>
    <col min="15983" max="15983" width="47.28515625" customWidth="1"/>
    <col min="15984" max="15984" width="69.42578125" customWidth="1"/>
    <col min="15985" max="15985" width="16.7109375" customWidth="1"/>
    <col min="15986" max="15986" width="17" customWidth="1"/>
    <col min="15987" max="15987" width="12.85546875" customWidth="1"/>
    <col min="15988" max="16384" width="11.42578125" customWidth="1"/>
  </cols>
  <sheetData>
    <row r="1" spans="1:8" x14ac:dyDescent="0.25">
      <c r="A1" s="90"/>
      <c r="B1" s="90"/>
      <c r="C1" s="90"/>
      <c r="D1" s="90"/>
      <c r="E1" s="90"/>
      <c r="F1" s="90"/>
      <c r="G1" s="90"/>
      <c r="H1" s="90"/>
    </row>
    <row r="2" spans="1:8" x14ac:dyDescent="0.25">
      <c r="A2" s="90"/>
      <c r="B2" s="90"/>
      <c r="C2" s="90"/>
      <c r="D2" s="90"/>
      <c r="E2" s="90"/>
      <c r="F2" s="90"/>
      <c r="G2" s="90"/>
      <c r="H2" s="90"/>
    </row>
    <row r="3" spans="1:8" ht="15.75" x14ac:dyDescent="0.25">
      <c r="A3" s="7"/>
      <c r="B3" s="12"/>
      <c r="C3" s="7"/>
      <c r="D3" s="7"/>
      <c r="E3" s="89"/>
      <c r="F3" s="7"/>
      <c r="G3" s="6"/>
      <c r="H3" s="6"/>
    </row>
    <row r="4" spans="1:8" ht="15.75" x14ac:dyDescent="0.25">
      <c r="A4" s="7"/>
      <c r="B4" s="12"/>
      <c r="C4" s="7"/>
      <c r="D4" s="7"/>
      <c r="E4" s="89"/>
      <c r="F4" s="7"/>
      <c r="G4" s="6"/>
      <c r="H4" s="6"/>
    </row>
    <row r="5" spans="1:8" ht="15.75" x14ac:dyDescent="0.25">
      <c r="A5" s="7"/>
      <c r="B5" s="12"/>
      <c r="C5" s="7"/>
      <c r="D5" s="7"/>
      <c r="E5" s="89"/>
      <c r="F5" s="7"/>
      <c r="G5" s="6"/>
      <c r="H5" s="6"/>
    </row>
    <row r="6" spans="1:8" s="88" customFormat="1" ht="15.75" x14ac:dyDescent="0.25">
      <c r="A6" s="91" t="s">
        <v>200</v>
      </c>
      <c r="B6" s="91"/>
      <c r="C6" s="91"/>
      <c r="D6" s="91"/>
      <c r="E6" s="91"/>
      <c r="F6" s="91"/>
      <c r="G6" s="91"/>
      <c r="H6" s="91"/>
    </row>
    <row r="7" spans="1:8" s="88" customFormat="1" ht="15.75" x14ac:dyDescent="0.25">
      <c r="A7" s="92" t="s">
        <v>199</v>
      </c>
      <c r="B7" s="92"/>
      <c r="C7" s="92"/>
      <c r="D7" s="92"/>
      <c r="E7" s="92"/>
      <c r="F7" s="92"/>
      <c r="G7" s="92"/>
      <c r="H7" s="92"/>
    </row>
    <row r="8" spans="1:8" s="88" customFormat="1" ht="15.75" x14ac:dyDescent="0.25">
      <c r="A8" s="93" t="s">
        <v>198</v>
      </c>
      <c r="B8" s="93"/>
      <c r="C8" s="93"/>
      <c r="D8" s="93"/>
      <c r="E8" s="93"/>
      <c r="F8" s="93"/>
      <c r="G8" s="93"/>
      <c r="H8" s="93"/>
    </row>
    <row r="9" spans="1:8" ht="47.25" x14ac:dyDescent="0.25">
      <c r="A9" s="87" t="s">
        <v>197</v>
      </c>
      <c r="B9" s="87" t="s">
        <v>196</v>
      </c>
      <c r="C9" s="87" t="s">
        <v>195</v>
      </c>
      <c r="D9" s="87" t="s">
        <v>194</v>
      </c>
      <c r="E9" s="87" t="s">
        <v>193</v>
      </c>
      <c r="F9" s="86" t="s">
        <v>192</v>
      </c>
      <c r="G9" s="86" t="s">
        <v>191</v>
      </c>
      <c r="H9" s="86" t="s">
        <v>190</v>
      </c>
    </row>
    <row r="10" spans="1:8" ht="48" customHeight="1" x14ac:dyDescent="0.25">
      <c r="A10" s="37">
        <v>45448</v>
      </c>
      <c r="B10" s="78" t="s">
        <v>183</v>
      </c>
      <c r="C10" s="36" t="s">
        <v>189</v>
      </c>
      <c r="D10" s="82" t="s">
        <v>181</v>
      </c>
      <c r="E10" s="73" t="s">
        <v>188</v>
      </c>
      <c r="F10" s="40" t="s">
        <v>129</v>
      </c>
      <c r="G10" s="33">
        <v>127.18</v>
      </c>
      <c r="H10" s="32">
        <v>45480</v>
      </c>
    </row>
    <row r="11" spans="1:8" ht="45.75" x14ac:dyDescent="0.25">
      <c r="A11" s="85">
        <v>45448</v>
      </c>
      <c r="B11" s="78" t="s">
        <v>183</v>
      </c>
      <c r="C11" s="36" t="s">
        <v>187</v>
      </c>
      <c r="D11" s="84" t="s">
        <v>181</v>
      </c>
      <c r="E11" s="73" t="s">
        <v>186</v>
      </c>
      <c r="F11" s="40" t="s">
        <v>129</v>
      </c>
      <c r="G11" s="33">
        <v>1945.48</v>
      </c>
      <c r="H11" s="32">
        <v>45478</v>
      </c>
    </row>
    <row r="12" spans="1:8" ht="60.75" x14ac:dyDescent="0.25">
      <c r="A12" s="37">
        <v>45448</v>
      </c>
      <c r="B12" s="78" t="s">
        <v>183</v>
      </c>
      <c r="C12" s="36" t="s">
        <v>185</v>
      </c>
      <c r="D12" s="83" t="s">
        <v>181</v>
      </c>
      <c r="E12" s="73" t="s">
        <v>184</v>
      </c>
      <c r="F12" s="40" t="str">
        <f>+F11</f>
        <v>221-3</v>
      </c>
      <c r="G12" s="33">
        <v>2563.9</v>
      </c>
      <c r="H12" s="32">
        <v>45478</v>
      </c>
    </row>
    <row r="13" spans="1:8" ht="48" customHeight="1" x14ac:dyDescent="0.25">
      <c r="A13" s="37">
        <v>45448</v>
      </c>
      <c r="B13" s="78" t="s">
        <v>183</v>
      </c>
      <c r="C13" s="36" t="s">
        <v>182</v>
      </c>
      <c r="D13" s="82" t="s">
        <v>181</v>
      </c>
      <c r="E13" s="59" t="s">
        <v>180</v>
      </c>
      <c r="F13" s="40" t="str">
        <f>+F12</f>
        <v>221-3</v>
      </c>
      <c r="G13" s="33">
        <v>6769.69</v>
      </c>
      <c r="H13" s="32">
        <v>45474</v>
      </c>
    </row>
    <row r="14" spans="1:8" ht="60.75" x14ac:dyDescent="0.25">
      <c r="A14" s="37">
        <v>45444</v>
      </c>
      <c r="B14" s="78" t="s">
        <v>179</v>
      </c>
      <c r="C14" s="36" t="s">
        <v>178</v>
      </c>
      <c r="D14" s="82" t="s">
        <v>177</v>
      </c>
      <c r="E14" s="42" t="s">
        <v>176</v>
      </c>
      <c r="F14" s="40" t="s">
        <v>20</v>
      </c>
      <c r="G14" s="33">
        <v>441957.66</v>
      </c>
      <c r="H14" s="32">
        <v>45473</v>
      </c>
    </row>
    <row r="15" spans="1:8" ht="60.75" x14ac:dyDescent="0.25">
      <c r="A15" s="37">
        <v>45444</v>
      </c>
      <c r="B15" s="77">
        <v>418000302</v>
      </c>
      <c r="C15" s="77" t="s">
        <v>175</v>
      </c>
      <c r="D15" s="81" t="s">
        <v>174</v>
      </c>
      <c r="E15" s="73" t="s">
        <v>173</v>
      </c>
      <c r="F15" s="40" t="s">
        <v>148</v>
      </c>
      <c r="G15" s="33">
        <v>300</v>
      </c>
      <c r="H15" s="32">
        <v>45473</v>
      </c>
    </row>
    <row r="16" spans="1:8" ht="60.75" x14ac:dyDescent="0.25">
      <c r="A16" s="37">
        <v>45444</v>
      </c>
      <c r="B16" s="78" t="s">
        <v>164</v>
      </c>
      <c r="C16" s="77" t="s">
        <v>172</v>
      </c>
      <c r="D16" s="39" t="s">
        <v>162</v>
      </c>
      <c r="E16" s="38" t="s">
        <v>171</v>
      </c>
      <c r="F16" s="34" t="s">
        <v>148</v>
      </c>
      <c r="G16" s="33">
        <v>3300</v>
      </c>
      <c r="H16" s="32">
        <v>45469</v>
      </c>
    </row>
    <row r="17" spans="1:8" ht="46.5" customHeight="1" x14ac:dyDescent="0.25">
      <c r="A17" s="37">
        <v>45444</v>
      </c>
      <c r="B17" s="78" t="s">
        <v>164</v>
      </c>
      <c r="C17" s="77" t="s">
        <v>170</v>
      </c>
      <c r="D17" s="39" t="s">
        <v>162</v>
      </c>
      <c r="E17" s="38" t="s">
        <v>169</v>
      </c>
      <c r="F17" s="34" t="s">
        <v>148</v>
      </c>
      <c r="G17" s="33">
        <v>2642.4</v>
      </c>
      <c r="H17" s="32">
        <v>45469</v>
      </c>
    </row>
    <row r="18" spans="1:8" ht="45.75" x14ac:dyDescent="0.25">
      <c r="A18" s="37">
        <v>45444</v>
      </c>
      <c r="B18" s="78" t="s">
        <v>164</v>
      </c>
      <c r="C18" s="77" t="s">
        <v>168</v>
      </c>
      <c r="D18" s="39" t="s">
        <v>162</v>
      </c>
      <c r="E18" s="38" t="s">
        <v>167</v>
      </c>
      <c r="F18" s="34" t="s">
        <v>148</v>
      </c>
      <c r="G18" s="33">
        <v>16408.8</v>
      </c>
      <c r="H18" s="32">
        <v>45469</v>
      </c>
    </row>
    <row r="19" spans="1:8" ht="45.75" x14ac:dyDescent="0.25">
      <c r="A19" s="37">
        <v>45444</v>
      </c>
      <c r="B19" s="78" t="s">
        <v>164</v>
      </c>
      <c r="C19" s="77" t="s">
        <v>166</v>
      </c>
      <c r="D19" s="39" t="s">
        <v>162</v>
      </c>
      <c r="E19" s="38" t="s">
        <v>161</v>
      </c>
      <c r="F19" s="34" t="s">
        <v>148</v>
      </c>
      <c r="G19" s="33">
        <v>9014.4</v>
      </c>
      <c r="H19" s="32">
        <v>45464</v>
      </c>
    </row>
    <row r="20" spans="1:8" ht="45.75" x14ac:dyDescent="0.25">
      <c r="A20" s="37">
        <v>45444</v>
      </c>
      <c r="B20" s="80">
        <v>401037272</v>
      </c>
      <c r="C20" s="77" t="s">
        <v>165</v>
      </c>
      <c r="D20" s="39" t="s">
        <v>162</v>
      </c>
      <c r="E20" s="38" t="s">
        <v>161</v>
      </c>
      <c r="F20" s="40" t="s">
        <v>148</v>
      </c>
      <c r="G20" s="33">
        <v>7255</v>
      </c>
      <c r="H20" s="32">
        <v>45464</v>
      </c>
    </row>
    <row r="21" spans="1:8" ht="45.75" x14ac:dyDescent="0.25">
      <c r="A21" s="37">
        <v>45444</v>
      </c>
      <c r="B21" s="78" t="s">
        <v>164</v>
      </c>
      <c r="C21" s="77" t="s">
        <v>163</v>
      </c>
      <c r="D21" s="39" t="s">
        <v>162</v>
      </c>
      <c r="E21" s="38" t="s">
        <v>161</v>
      </c>
      <c r="F21" s="40" t="s">
        <v>148</v>
      </c>
      <c r="G21" s="33">
        <v>19576.8</v>
      </c>
      <c r="H21" s="32">
        <v>45469</v>
      </c>
    </row>
    <row r="22" spans="1:8" ht="45" customHeight="1" x14ac:dyDescent="0.25">
      <c r="A22" s="37">
        <v>45450</v>
      </c>
      <c r="B22" s="80">
        <v>405051711</v>
      </c>
      <c r="C22" s="79" t="s">
        <v>160</v>
      </c>
      <c r="D22" s="39" t="s">
        <v>159</v>
      </c>
      <c r="E22" s="42" t="s">
        <v>158</v>
      </c>
      <c r="F22" s="40" t="s">
        <v>140</v>
      </c>
      <c r="G22" s="33">
        <v>3780</v>
      </c>
      <c r="H22" s="32">
        <v>45465</v>
      </c>
    </row>
    <row r="23" spans="1:8" ht="45.75" x14ac:dyDescent="0.25">
      <c r="A23" s="37">
        <v>45446</v>
      </c>
      <c r="B23" s="78" t="s">
        <v>152</v>
      </c>
      <c r="C23" s="77" t="s">
        <v>157</v>
      </c>
      <c r="D23" s="39" t="s">
        <v>150</v>
      </c>
      <c r="E23" s="42" t="s">
        <v>155</v>
      </c>
      <c r="F23" s="40" t="s">
        <v>148</v>
      </c>
      <c r="G23" s="33">
        <v>3897</v>
      </c>
      <c r="H23" s="32">
        <v>45467</v>
      </c>
    </row>
    <row r="24" spans="1:8" ht="45.75" x14ac:dyDescent="0.25">
      <c r="A24" s="37">
        <v>45446</v>
      </c>
      <c r="B24" s="78" t="s">
        <v>152</v>
      </c>
      <c r="C24" s="77" t="s">
        <v>156</v>
      </c>
      <c r="D24" s="39" t="s">
        <v>150</v>
      </c>
      <c r="E24" s="42" t="s">
        <v>155</v>
      </c>
      <c r="F24" s="40" t="s">
        <v>148</v>
      </c>
      <c r="G24" s="33">
        <v>3291</v>
      </c>
      <c r="H24" s="32">
        <v>45467</v>
      </c>
    </row>
    <row r="25" spans="1:8" ht="45.75" x14ac:dyDescent="0.25">
      <c r="A25" s="37">
        <v>45446</v>
      </c>
      <c r="B25" s="78" t="s">
        <v>152</v>
      </c>
      <c r="C25" s="77" t="s">
        <v>154</v>
      </c>
      <c r="D25" s="39" t="s">
        <v>150</v>
      </c>
      <c r="E25" s="42" t="s">
        <v>153</v>
      </c>
      <c r="F25" s="76" t="s">
        <v>148</v>
      </c>
      <c r="G25" s="33">
        <v>3692</v>
      </c>
      <c r="H25" s="32">
        <v>45467</v>
      </c>
    </row>
    <row r="26" spans="1:8" ht="45.75" x14ac:dyDescent="0.25">
      <c r="A26" s="37">
        <v>45446</v>
      </c>
      <c r="B26" s="78" t="s">
        <v>152</v>
      </c>
      <c r="C26" s="77" t="s">
        <v>151</v>
      </c>
      <c r="D26" s="39" t="s">
        <v>150</v>
      </c>
      <c r="E26" s="42" t="s">
        <v>149</v>
      </c>
      <c r="F26" s="76" t="s">
        <v>148</v>
      </c>
      <c r="G26" s="33">
        <v>3692</v>
      </c>
      <c r="H26" s="32">
        <v>45467</v>
      </c>
    </row>
    <row r="27" spans="1:8" ht="45.75" x14ac:dyDescent="0.25">
      <c r="A27" s="37">
        <v>45463</v>
      </c>
      <c r="B27" s="36">
        <v>40224632923</v>
      </c>
      <c r="C27" s="77" t="s">
        <v>147</v>
      </c>
      <c r="D27" s="39" t="s">
        <v>146</v>
      </c>
      <c r="E27" s="73" t="s">
        <v>145</v>
      </c>
      <c r="F27" s="76" t="s">
        <v>144</v>
      </c>
      <c r="G27" s="33">
        <v>118000</v>
      </c>
      <c r="H27" s="32">
        <v>45473</v>
      </c>
    </row>
    <row r="28" spans="1:8" ht="45.75" x14ac:dyDescent="0.25">
      <c r="A28" s="37">
        <v>45446</v>
      </c>
      <c r="B28" s="36">
        <v>402002364</v>
      </c>
      <c r="C28" s="77" t="s">
        <v>143</v>
      </c>
      <c r="D28" s="39" t="s">
        <v>142</v>
      </c>
      <c r="E28" s="42" t="s">
        <v>141</v>
      </c>
      <c r="F28" s="34" t="s">
        <v>140</v>
      </c>
      <c r="G28" s="33">
        <v>2500</v>
      </c>
      <c r="H28" s="32">
        <v>45455</v>
      </c>
    </row>
    <row r="29" spans="1:8" ht="75.75" x14ac:dyDescent="0.25">
      <c r="A29" s="37">
        <v>45434</v>
      </c>
      <c r="B29" s="36">
        <v>132342453</v>
      </c>
      <c r="C29" s="36" t="s">
        <v>139</v>
      </c>
      <c r="D29" s="39" t="s">
        <v>13</v>
      </c>
      <c r="E29" s="38" t="s">
        <v>12</v>
      </c>
      <c r="F29" s="34" t="s">
        <v>11</v>
      </c>
      <c r="G29" s="33">
        <v>3600</v>
      </c>
      <c r="H29" s="32">
        <v>45474</v>
      </c>
    </row>
    <row r="30" spans="1:8" ht="75.75" x14ac:dyDescent="0.25">
      <c r="A30" s="37">
        <v>45439</v>
      </c>
      <c r="B30" s="36">
        <v>132342453</v>
      </c>
      <c r="C30" s="36" t="s">
        <v>138</v>
      </c>
      <c r="D30" s="39" t="s">
        <v>13</v>
      </c>
      <c r="E30" s="38" t="s">
        <v>12</v>
      </c>
      <c r="F30" s="34" t="s">
        <v>11</v>
      </c>
      <c r="G30" s="33">
        <v>660</v>
      </c>
      <c r="H30" s="32">
        <v>45474</v>
      </c>
    </row>
    <row r="31" spans="1:8" ht="75.75" x14ac:dyDescent="0.25">
      <c r="A31" s="37">
        <v>45439</v>
      </c>
      <c r="B31" s="36">
        <v>132342453</v>
      </c>
      <c r="C31" s="36" t="s">
        <v>137</v>
      </c>
      <c r="D31" s="39" t="s">
        <v>13</v>
      </c>
      <c r="E31" s="38" t="s">
        <v>12</v>
      </c>
      <c r="F31" s="76" t="s">
        <v>11</v>
      </c>
      <c r="G31" s="75">
        <v>1560</v>
      </c>
      <c r="H31" s="32">
        <v>45474</v>
      </c>
    </row>
    <row r="32" spans="1:8" ht="45.75" x14ac:dyDescent="0.25">
      <c r="A32" s="37">
        <v>45462</v>
      </c>
      <c r="B32" s="36">
        <v>101001577</v>
      </c>
      <c r="C32" s="36" t="s">
        <v>136</v>
      </c>
      <c r="D32" s="39" t="s">
        <v>131</v>
      </c>
      <c r="E32" s="74" t="s">
        <v>135</v>
      </c>
      <c r="F32" s="40" t="s">
        <v>129</v>
      </c>
      <c r="G32" s="33">
        <v>242949.98</v>
      </c>
      <c r="H32" s="32">
        <v>45492</v>
      </c>
    </row>
    <row r="33" spans="1:8" ht="45.75" x14ac:dyDescent="0.25">
      <c r="A33" s="37">
        <v>45450</v>
      </c>
      <c r="B33" s="36">
        <v>101001577</v>
      </c>
      <c r="C33" s="36" t="s">
        <v>134</v>
      </c>
      <c r="D33" s="39" t="s">
        <v>131</v>
      </c>
      <c r="E33" s="73" t="s">
        <v>133</v>
      </c>
      <c r="F33" s="57" t="s">
        <v>129</v>
      </c>
      <c r="G33" s="69">
        <v>3346.29</v>
      </c>
      <c r="H33" s="32">
        <v>45480</v>
      </c>
    </row>
    <row r="34" spans="1:8" ht="45.75" x14ac:dyDescent="0.25">
      <c r="A34" s="37">
        <v>45470</v>
      </c>
      <c r="B34" s="36">
        <v>101001577</v>
      </c>
      <c r="C34" s="36" t="s">
        <v>132</v>
      </c>
      <c r="D34" s="39" t="s">
        <v>131</v>
      </c>
      <c r="E34" s="73" t="s">
        <v>130</v>
      </c>
      <c r="F34" s="72" t="s">
        <v>129</v>
      </c>
      <c r="G34" s="69">
        <v>124188.49</v>
      </c>
      <c r="H34" s="32">
        <v>45501</v>
      </c>
    </row>
    <row r="35" spans="1:8" ht="45" x14ac:dyDescent="0.25">
      <c r="A35" s="37">
        <v>45460</v>
      </c>
      <c r="B35" s="36">
        <v>1010820217</v>
      </c>
      <c r="C35" s="36" t="s">
        <v>128</v>
      </c>
      <c r="D35" s="71" t="s">
        <v>126</v>
      </c>
      <c r="E35" s="70" t="s">
        <v>125</v>
      </c>
      <c r="F35" s="40" t="str">
        <f>+F33</f>
        <v>221-3</v>
      </c>
      <c r="G35" s="69">
        <v>81249.179999999993</v>
      </c>
      <c r="H35" s="32">
        <v>45490</v>
      </c>
    </row>
    <row r="36" spans="1:8" ht="45" x14ac:dyDescent="0.25">
      <c r="A36" s="37">
        <v>45460</v>
      </c>
      <c r="B36" s="36">
        <v>1010820217</v>
      </c>
      <c r="C36" s="36" t="s">
        <v>127</v>
      </c>
      <c r="D36" s="71" t="s">
        <v>126</v>
      </c>
      <c r="E36" s="70" t="s">
        <v>125</v>
      </c>
      <c r="F36" s="40" t="str">
        <f>+F35</f>
        <v>221-3</v>
      </c>
      <c r="G36" s="69">
        <v>1729833.9</v>
      </c>
      <c r="H36" s="32">
        <v>45490</v>
      </c>
    </row>
    <row r="37" spans="1:8" ht="49.5" customHeight="1" x14ac:dyDescent="0.25">
      <c r="A37" s="37">
        <v>45457</v>
      </c>
      <c r="B37" s="36">
        <v>130952371</v>
      </c>
      <c r="C37" s="36" t="s">
        <v>124</v>
      </c>
      <c r="D37" s="39" t="s">
        <v>117</v>
      </c>
      <c r="E37" s="38" t="s">
        <v>116</v>
      </c>
      <c r="F37" s="57" t="s">
        <v>28</v>
      </c>
      <c r="G37" s="68">
        <v>97420.800000000003</v>
      </c>
      <c r="H37" s="67">
        <v>45488</v>
      </c>
    </row>
    <row r="38" spans="1:8" ht="44.25" customHeight="1" x14ac:dyDescent="0.25">
      <c r="A38" s="37">
        <v>45457</v>
      </c>
      <c r="B38" s="36">
        <v>130952371</v>
      </c>
      <c r="C38" s="36" t="s">
        <v>123</v>
      </c>
      <c r="D38" s="39" t="s">
        <v>117</v>
      </c>
      <c r="E38" s="38" t="s">
        <v>116</v>
      </c>
      <c r="F38" s="57" t="s">
        <v>28</v>
      </c>
      <c r="G38" s="68">
        <v>57560</v>
      </c>
      <c r="H38" s="67">
        <v>45488</v>
      </c>
    </row>
    <row r="39" spans="1:8" ht="45.75" customHeight="1" x14ac:dyDescent="0.25">
      <c r="A39" s="37">
        <v>45426</v>
      </c>
      <c r="B39" s="36">
        <v>130952371</v>
      </c>
      <c r="C39" s="36" t="s">
        <v>122</v>
      </c>
      <c r="D39" s="39" t="s">
        <v>117</v>
      </c>
      <c r="E39" s="38" t="s">
        <v>116</v>
      </c>
      <c r="F39" s="57" t="s">
        <v>28</v>
      </c>
      <c r="G39" s="68">
        <v>29736</v>
      </c>
      <c r="H39" s="67">
        <v>45473</v>
      </c>
    </row>
    <row r="40" spans="1:8" ht="48.75" customHeight="1" x14ac:dyDescent="0.25">
      <c r="A40" s="37">
        <v>45426</v>
      </c>
      <c r="B40" s="36">
        <v>130952371</v>
      </c>
      <c r="C40" s="36" t="s">
        <v>121</v>
      </c>
      <c r="D40" s="39" t="s">
        <v>117</v>
      </c>
      <c r="E40" s="38" t="s">
        <v>116</v>
      </c>
      <c r="F40" s="57" t="s">
        <v>28</v>
      </c>
      <c r="G40" s="68">
        <v>67555</v>
      </c>
      <c r="H40" s="67">
        <v>45473</v>
      </c>
    </row>
    <row r="41" spans="1:8" ht="47.25" customHeight="1" x14ac:dyDescent="0.25">
      <c r="A41" s="37">
        <v>45426</v>
      </c>
      <c r="B41" s="36">
        <v>130952371</v>
      </c>
      <c r="C41" s="36" t="s">
        <v>120</v>
      </c>
      <c r="D41" s="39" t="s">
        <v>117</v>
      </c>
      <c r="E41" s="38" t="s">
        <v>116</v>
      </c>
      <c r="F41" s="57" t="s">
        <v>28</v>
      </c>
      <c r="G41" s="68">
        <v>162191</v>
      </c>
      <c r="H41" s="67">
        <v>45473</v>
      </c>
    </row>
    <row r="42" spans="1:8" ht="51.75" customHeight="1" x14ac:dyDescent="0.25">
      <c r="A42" s="37">
        <v>45426</v>
      </c>
      <c r="B42" s="36">
        <v>130952371</v>
      </c>
      <c r="C42" s="36" t="s">
        <v>119</v>
      </c>
      <c r="D42" s="39" t="s">
        <v>117</v>
      </c>
      <c r="E42" s="38" t="s">
        <v>116</v>
      </c>
      <c r="F42" s="57" t="s">
        <v>28</v>
      </c>
      <c r="G42" s="68">
        <v>10124</v>
      </c>
      <c r="H42" s="67">
        <v>45473</v>
      </c>
    </row>
    <row r="43" spans="1:8" ht="48" customHeight="1" x14ac:dyDescent="0.25">
      <c r="A43" s="37">
        <v>45426</v>
      </c>
      <c r="B43" s="36">
        <v>130952371</v>
      </c>
      <c r="C43" s="36" t="s">
        <v>118</v>
      </c>
      <c r="D43" s="39" t="s">
        <v>117</v>
      </c>
      <c r="E43" s="38" t="s">
        <v>116</v>
      </c>
      <c r="F43" s="57" t="s">
        <v>28</v>
      </c>
      <c r="G43" s="68">
        <v>8265</v>
      </c>
      <c r="H43" s="67">
        <v>45473</v>
      </c>
    </row>
    <row r="44" spans="1:8" ht="90.75" x14ac:dyDescent="0.25">
      <c r="A44" s="37">
        <v>45447</v>
      </c>
      <c r="B44" s="36">
        <v>131905609</v>
      </c>
      <c r="C44" s="36" t="s">
        <v>115</v>
      </c>
      <c r="D44" s="39" t="s">
        <v>114</v>
      </c>
      <c r="E44" s="59" t="s">
        <v>113</v>
      </c>
      <c r="F44" s="66" t="s">
        <v>112</v>
      </c>
      <c r="G44" s="33">
        <v>236000</v>
      </c>
      <c r="H44" s="32" t="s">
        <v>111</v>
      </c>
    </row>
    <row r="45" spans="1:8" ht="78.75" customHeight="1" x14ac:dyDescent="0.25">
      <c r="A45" s="37">
        <v>45448</v>
      </c>
      <c r="B45" s="36">
        <v>131295292</v>
      </c>
      <c r="C45" s="36" t="s">
        <v>110</v>
      </c>
      <c r="D45" s="39" t="s">
        <v>109</v>
      </c>
      <c r="E45" s="58" t="s">
        <v>17</v>
      </c>
      <c r="F45" s="57" t="s">
        <v>68</v>
      </c>
      <c r="G45" s="33">
        <v>74500.05</v>
      </c>
      <c r="H45" s="32">
        <v>45493</v>
      </c>
    </row>
    <row r="46" spans="1:8" ht="45.75" x14ac:dyDescent="0.25">
      <c r="A46" s="37">
        <v>45447</v>
      </c>
      <c r="B46" s="36">
        <v>131928021</v>
      </c>
      <c r="C46" s="36" t="s">
        <v>108</v>
      </c>
      <c r="D46" s="39" t="s">
        <v>103</v>
      </c>
      <c r="E46" s="58" t="s">
        <v>102</v>
      </c>
      <c r="F46" s="57" t="s">
        <v>101</v>
      </c>
      <c r="G46" s="33">
        <v>44132</v>
      </c>
      <c r="H46" s="32">
        <v>45477</v>
      </c>
    </row>
    <row r="47" spans="1:8" ht="45.75" x14ac:dyDescent="0.25">
      <c r="A47" s="37">
        <v>45435</v>
      </c>
      <c r="B47" s="36">
        <v>131928021</v>
      </c>
      <c r="C47" s="36" t="s">
        <v>107</v>
      </c>
      <c r="D47" s="39" t="s">
        <v>103</v>
      </c>
      <c r="E47" s="58" t="s">
        <v>102</v>
      </c>
      <c r="F47" s="57" t="s">
        <v>101</v>
      </c>
      <c r="G47" s="33">
        <v>6254</v>
      </c>
      <c r="H47" s="32">
        <v>45476</v>
      </c>
    </row>
    <row r="48" spans="1:8" ht="45.75" x14ac:dyDescent="0.25">
      <c r="A48" s="37">
        <v>45433</v>
      </c>
      <c r="B48" s="36">
        <v>131928021</v>
      </c>
      <c r="C48" s="36" t="s">
        <v>106</v>
      </c>
      <c r="D48" s="39" t="s">
        <v>103</v>
      </c>
      <c r="E48" s="58" t="s">
        <v>102</v>
      </c>
      <c r="F48" s="57" t="s">
        <v>101</v>
      </c>
      <c r="G48" s="33">
        <v>4838</v>
      </c>
      <c r="H48" s="32">
        <v>45476</v>
      </c>
    </row>
    <row r="49" spans="1:8" ht="45.75" x14ac:dyDescent="0.25">
      <c r="A49" s="37">
        <v>45427</v>
      </c>
      <c r="B49" s="36">
        <v>131928021</v>
      </c>
      <c r="C49" s="36" t="s">
        <v>105</v>
      </c>
      <c r="D49" s="39" t="s">
        <v>103</v>
      </c>
      <c r="E49" s="58" t="s">
        <v>102</v>
      </c>
      <c r="F49" s="57" t="s">
        <v>101</v>
      </c>
      <c r="G49" s="33">
        <v>20650</v>
      </c>
      <c r="H49" s="32">
        <v>45476</v>
      </c>
    </row>
    <row r="50" spans="1:8" ht="45.75" x14ac:dyDescent="0.25">
      <c r="A50" s="37">
        <v>45422</v>
      </c>
      <c r="B50" s="36">
        <v>131928021</v>
      </c>
      <c r="C50" s="36" t="s">
        <v>104</v>
      </c>
      <c r="D50" s="39" t="s">
        <v>103</v>
      </c>
      <c r="E50" s="58" t="s">
        <v>102</v>
      </c>
      <c r="F50" s="57" t="s">
        <v>101</v>
      </c>
      <c r="G50" s="33">
        <v>5782</v>
      </c>
      <c r="H50" s="32">
        <v>45476</v>
      </c>
    </row>
    <row r="51" spans="1:8" ht="45.75" customHeight="1" x14ac:dyDescent="0.25">
      <c r="A51" s="37">
        <v>45454</v>
      </c>
      <c r="B51" s="36">
        <v>131310354</v>
      </c>
      <c r="C51" s="36" t="s">
        <v>100</v>
      </c>
      <c r="D51" s="39" t="s">
        <v>99</v>
      </c>
      <c r="E51" s="58" t="s">
        <v>98</v>
      </c>
      <c r="F51" s="57" t="s">
        <v>97</v>
      </c>
      <c r="G51" s="33">
        <v>93984.639999999999</v>
      </c>
      <c r="H51" s="32">
        <v>45484</v>
      </c>
    </row>
    <row r="52" spans="1:8" ht="90.75" x14ac:dyDescent="0.25">
      <c r="A52" s="37">
        <v>45449</v>
      </c>
      <c r="B52" s="36">
        <v>132003764</v>
      </c>
      <c r="C52" s="36" t="s">
        <v>96</v>
      </c>
      <c r="D52" s="39" t="s">
        <v>95</v>
      </c>
      <c r="E52" s="58" t="s">
        <v>56</v>
      </c>
      <c r="F52" s="57" t="s">
        <v>55</v>
      </c>
      <c r="G52" s="33">
        <v>45312</v>
      </c>
      <c r="H52" s="32">
        <v>45481</v>
      </c>
    </row>
    <row r="53" spans="1:8" ht="33" customHeight="1" x14ac:dyDescent="0.25">
      <c r="A53" s="37">
        <v>45449</v>
      </c>
      <c r="B53" s="36">
        <v>131211224</v>
      </c>
      <c r="C53" s="36" t="s">
        <v>94</v>
      </c>
      <c r="D53" s="39" t="s">
        <v>93</v>
      </c>
      <c r="E53" s="58" t="s">
        <v>92</v>
      </c>
      <c r="F53" s="65" t="s">
        <v>91</v>
      </c>
      <c r="G53" s="33">
        <v>118000</v>
      </c>
      <c r="H53" s="32">
        <v>45478</v>
      </c>
    </row>
    <row r="54" spans="1:8" ht="45.75" x14ac:dyDescent="0.25">
      <c r="A54" s="37">
        <v>45450</v>
      </c>
      <c r="B54" s="36">
        <v>132343222</v>
      </c>
      <c r="C54" s="36" t="s">
        <v>90</v>
      </c>
      <c r="D54" s="39" t="s">
        <v>89</v>
      </c>
      <c r="E54" s="58" t="s">
        <v>88</v>
      </c>
      <c r="F54" s="65" t="s">
        <v>63</v>
      </c>
      <c r="G54" s="33">
        <v>758834.56</v>
      </c>
      <c r="H54" s="32">
        <v>45481</v>
      </c>
    </row>
    <row r="55" spans="1:8" ht="48" customHeight="1" x14ac:dyDescent="0.25">
      <c r="A55" s="37">
        <v>45444</v>
      </c>
      <c r="B55" s="36">
        <v>101821248</v>
      </c>
      <c r="C55" s="36" t="s">
        <v>87</v>
      </c>
      <c r="D55" s="63" t="s">
        <v>80</v>
      </c>
      <c r="E55" s="59" t="s">
        <v>86</v>
      </c>
      <c r="F55" s="57" t="s">
        <v>78</v>
      </c>
      <c r="G55" s="33">
        <v>159175.42000000001</v>
      </c>
      <c r="H55" s="32">
        <v>45503</v>
      </c>
    </row>
    <row r="56" spans="1:8" ht="45.75" x14ac:dyDescent="0.25">
      <c r="A56" s="37">
        <v>45444</v>
      </c>
      <c r="B56" s="36">
        <v>101821248</v>
      </c>
      <c r="C56" s="36" t="s">
        <v>85</v>
      </c>
      <c r="D56" s="63" t="s">
        <v>80</v>
      </c>
      <c r="E56" s="59" t="s">
        <v>84</v>
      </c>
      <c r="F56" s="57" t="s">
        <v>78</v>
      </c>
      <c r="G56" s="33">
        <v>337558.95</v>
      </c>
      <c r="H56" s="32">
        <v>45503</v>
      </c>
    </row>
    <row r="57" spans="1:8" ht="60.75" x14ac:dyDescent="0.25">
      <c r="A57" s="37">
        <v>45444</v>
      </c>
      <c r="B57" s="36">
        <v>101821248</v>
      </c>
      <c r="C57" s="36" t="s">
        <v>83</v>
      </c>
      <c r="D57" s="64" t="s">
        <v>80</v>
      </c>
      <c r="E57" s="59" t="s">
        <v>82</v>
      </c>
      <c r="F57" s="57" t="s">
        <v>78</v>
      </c>
      <c r="G57" s="33">
        <v>376915.21</v>
      </c>
      <c r="H57" s="32">
        <v>45503</v>
      </c>
    </row>
    <row r="58" spans="1:8" ht="60.75" x14ac:dyDescent="0.25">
      <c r="A58" s="37">
        <v>45444</v>
      </c>
      <c r="B58" s="36">
        <v>101821248</v>
      </c>
      <c r="C58" s="36" t="s">
        <v>81</v>
      </c>
      <c r="D58" s="63" t="s">
        <v>80</v>
      </c>
      <c r="E58" s="59" t="s">
        <v>79</v>
      </c>
      <c r="F58" s="57" t="s">
        <v>78</v>
      </c>
      <c r="G58" s="33">
        <v>45988.79</v>
      </c>
      <c r="H58" s="32">
        <v>45503</v>
      </c>
    </row>
    <row r="59" spans="1:8" ht="90.75" x14ac:dyDescent="0.25">
      <c r="A59" s="49">
        <v>45463</v>
      </c>
      <c r="B59" s="48">
        <v>101639938</v>
      </c>
      <c r="C59" s="48" t="s">
        <v>77</v>
      </c>
      <c r="D59" s="62" t="s">
        <v>76</v>
      </c>
      <c r="E59" s="61" t="s">
        <v>75</v>
      </c>
      <c r="F59" s="60" t="s">
        <v>74</v>
      </c>
      <c r="G59" s="44">
        <v>165200</v>
      </c>
      <c r="H59" s="43">
        <v>45493</v>
      </c>
    </row>
    <row r="60" spans="1:8" ht="45.75" x14ac:dyDescent="0.25">
      <c r="A60" s="37">
        <v>45461</v>
      </c>
      <c r="B60" s="36">
        <v>124014271</v>
      </c>
      <c r="C60" s="36" t="s">
        <v>73</v>
      </c>
      <c r="D60" s="36" t="s">
        <v>70</v>
      </c>
      <c r="E60" s="59" t="s">
        <v>72</v>
      </c>
      <c r="F60" s="34" t="s">
        <v>68</v>
      </c>
      <c r="G60" s="33">
        <v>106632.03</v>
      </c>
      <c r="H60" s="32">
        <v>45492</v>
      </c>
    </row>
    <row r="61" spans="1:8" ht="45.75" x14ac:dyDescent="0.25">
      <c r="A61" s="37">
        <v>45469</v>
      </c>
      <c r="B61" s="36">
        <v>124014271</v>
      </c>
      <c r="C61" s="56" t="s">
        <v>71</v>
      </c>
      <c r="D61" s="36" t="s">
        <v>70</v>
      </c>
      <c r="E61" s="59" t="s">
        <v>69</v>
      </c>
      <c r="F61" s="34" t="s">
        <v>68</v>
      </c>
      <c r="G61" s="52">
        <v>39742.870000000003</v>
      </c>
      <c r="H61" s="51" t="s">
        <v>67</v>
      </c>
    </row>
    <row r="62" spans="1:8" ht="60.75" x14ac:dyDescent="0.25">
      <c r="A62" s="37">
        <v>45467</v>
      </c>
      <c r="B62" s="56">
        <v>131415814</v>
      </c>
      <c r="C62" s="56" t="s">
        <v>66</v>
      </c>
      <c r="D62" s="55" t="s">
        <v>65</v>
      </c>
      <c r="E62" s="58" t="s">
        <v>64</v>
      </c>
      <c r="F62" s="34" t="s">
        <v>63</v>
      </c>
      <c r="G62" s="52">
        <v>66445.8</v>
      </c>
      <c r="H62" s="51">
        <v>45497</v>
      </c>
    </row>
    <row r="63" spans="1:8" ht="45.75" x14ac:dyDescent="0.25">
      <c r="A63" s="37">
        <v>45467</v>
      </c>
      <c r="B63" s="56">
        <v>131505635</v>
      </c>
      <c r="C63" s="56" t="s">
        <v>62</v>
      </c>
      <c r="D63" s="55" t="s">
        <v>61</v>
      </c>
      <c r="E63" s="58" t="s">
        <v>60</v>
      </c>
      <c r="F63" s="34" t="s">
        <v>59</v>
      </c>
      <c r="G63" s="52">
        <v>146768.75</v>
      </c>
      <c r="H63" s="51">
        <v>45503</v>
      </c>
    </row>
    <row r="64" spans="1:8" ht="90.75" x14ac:dyDescent="0.25">
      <c r="A64" s="37">
        <v>45462</v>
      </c>
      <c r="B64" s="56">
        <v>131551882</v>
      </c>
      <c r="C64" s="56" t="s">
        <v>58</v>
      </c>
      <c r="D64" s="56" t="s">
        <v>57</v>
      </c>
      <c r="E64" s="58" t="s">
        <v>56</v>
      </c>
      <c r="F64" s="57" t="s">
        <v>55</v>
      </c>
      <c r="G64" s="52">
        <v>314725.56</v>
      </c>
      <c r="H64" s="51">
        <v>45492</v>
      </c>
    </row>
    <row r="65" spans="1:8" ht="45" x14ac:dyDescent="0.25">
      <c r="A65" s="37">
        <v>45463</v>
      </c>
      <c r="B65" s="56">
        <v>122027442</v>
      </c>
      <c r="C65" s="56" t="s">
        <v>54</v>
      </c>
      <c r="D65" s="55" t="s">
        <v>53</v>
      </c>
      <c r="E65" s="54" t="s">
        <v>52</v>
      </c>
      <c r="F65" s="53" t="s">
        <v>24</v>
      </c>
      <c r="G65" s="52">
        <v>900000</v>
      </c>
      <c r="H65" s="51">
        <v>45493</v>
      </c>
    </row>
    <row r="66" spans="1:8" ht="60" x14ac:dyDescent="0.25">
      <c r="A66" s="37">
        <v>45440</v>
      </c>
      <c r="B66" s="36">
        <v>401507862</v>
      </c>
      <c r="C66" s="36" t="s">
        <v>51</v>
      </c>
      <c r="D66" s="35" t="s">
        <v>50</v>
      </c>
      <c r="E66" s="50" t="s">
        <v>49</v>
      </c>
      <c r="F66" s="34" t="s">
        <v>7</v>
      </c>
      <c r="G66" s="33">
        <v>34732.800000000003</v>
      </c>
      <c r="H66" s="32">
        <v>45460</v>
      </c>
    </row>
    <row r="67" spans="1:8" ht="45" x14ac:dyDescent="0.25">
      <c r="A67" s="37">
        <v>45432</v>
      </c>
      <c r="B67" s="36">
        <v>111126622</v>
      </c>
      <c r="C67" s="36" t="s">
        <v>48</v>
      </c>
      <c r="D67" s="36" t="s">
        <v>45</v>
      </c>
      <c r="E67" s="50" t="s">
        <v>47</v>
      </c>
      <c r="F67" s="34" t="s">
        <v>43</v>
      </c>
      <c r="G67" s="33">
        <v>93700</v>
      </c>
      <c r="H67" s="32">
        <v>45473</v>
      </c>
    </row>
    <row r="68" spans="1:8" ht="60" x14ac:dyDescent="0.25">
      <c r="A68" s="37">
        <v>45432</v>
      </c>
      <c r="B68" s="36">
        <v>111126622</v>
      </c>
      <c r="C68" s="36" t="s">
        <v>46</v>
      </c>
      <c r="D68" s="36" t="s">
        <v>45</v>
      </c>
      <c r="E68" s="50" t="s">
        <v>44</v>
      </c>
      <c r="F68" s="34" t="s">
        <v>43</v>
      </c>
      <c r="G68" s="33">
        <v>592992.39</v>
      </c>
      <c r="H68" s="32">
        <v>45473</v>
      </c>
    </row>
    <row r="69" spans="1:8" ht="60" x14ac:dyDescent="0.25">
      <c r="A69" s="37">
        <v>45435</v>
      </c>
      <c r="B69" s="36">
        <v>131017738</v>
      </c>
      <c r="C69" s="36" t="s">
        <v>42</v>
      </c>
      <c r="D69" s="35" t="s">
        <v>41</v>
      </c>
      <c r="E69" s="50" t="s">
        <v>40</v>
      </c>
      <c r="F69" s="34" t="s">
        <v>39</v>
      </c>
      <c r="G69" s="33">
        <v>309717.78999999998</v>
      </c>
      <c r="H69" s="32">
        <v>45478</v>
      </c>
    </row>
    <row r="70" spans="1:8" ht="45.75" x14ac:dyDescent="0.25">
      <c r="A70" s="37">
        <v>45440</v>
      </c>
      <c r="B70" s="36">
        <v>130154813</v>
      </c>
      <c r="C70" s="36" t="s">
        <v>38</v>
      </c>
      <c r="D70" s="35" t="s">
        <v>37</v>
      </c>
      <c r="E70" s="50" t="s">
        <v>36</v>
      </c>
      <c r="F70" s="34" t="s">
        <v>35</v>
      </c>
      <c r="G70" s="33">
        <v>21000</v>
      </c>
      <c r="H70" s="32">
        <v>45473</v>
      </c>
    </row>
    <row r="71" spans="1:8" ht="60" x14ac:dyDescent="0.25">
      <c r="A71" s="37">
        <v>45437</v>
      </c>
      <c r="B71" s="36">
        <v>131159494</v>
      </c>
      <c r="C71" s="36" t="s">
        <v>34</v>
      </c>
      <c r="D71" s="35" t="s">
        <v>30</v>
      </c>
      <c r="E71" s="50" t="s">
        <v>29</v>
      </c>
      <c r="F71" s="34" t="s">
        <v>28</v>
      </c>
      <c r="G71" s="33">
        <v>222342.68</v>
      </c>
      <c r="H71" s="32">
        <v>45469</v>
      </c>
    </row>
    <row r="72" spans="1:8" ht="60" x14ac:dyDescent="0.25">
      <c r="A72" s="49">
        <v>45469</v>
      </c>
      <c r="B72" s="36">
        <v>131159494</v>
      </c>
      <c r="C72" s="48" t="s">
        <v>33</v>
      </c>
      <c r="D72" s="35" t="s">
        <v>30</v>
      </c>
      <c r="E72" s="50" t="s">
        <v>29</v>
      </c>
      <c r="F72" s="34" t="s">
        <v>28</v>
      </c>
      <c r="G72" s="44">
        <v>22125</v>
      </c>
      <c r="H72" s="43">
        <v>45478</v>
      </c>
    </row>
    <row r="73" spans="1:8" ht="60" x14ac:dyDescent="0.25">
      <c r="A73" s="49">
        <v>45469</v>
      </c>
      <c r="B73" s="36">
        <v>131159494</v>
      </c>
      <c r="C73" s="48" t="s">
        <v>32</v>
      </c>
      <c r="D73" s="35" t="s">
        <v>30</v>
      </c>
      <c r="E73" s="50" t="s">
        <v>29</v>
      </c>
      <c r="F73" s="34" t="s">
        <v>28</v>
      </c>
      <c r="G73" s="44">
        <v>57003.32</v>
      </c>
      <c r="H73" s="43">
        <v>45478</v>
      </c>
    </row>
    <row r="74" spans="1:8" ht="60" x14ac:dyDescent="0.25">
      <c r="A74" s="49">
        <v>45469</v>
      </c>
      <c r="B74" s="36">
        <v>131159494</v>
      </c>
      <c r="C74" s="48" t="s">
        <v>31</v>
      </c>
      <c r="D74" s="35" t="s">
        <v>30</v>
      </c>
      <c r="E74" s="50" t="s">
        <v>29</v>
      </c>
      <c r="F74" s="34" t="s">
        <v>28</v>
      </c>
      <c r="G74" s="44">
        <v>22125</v>
      </c>
      <c r="H74" s="43">
        <v>45478</v>
      </c>
    </row>
    <row r="75" spans="1:8" ht="45" x14ac:dyDescent="0.25">
      <c r="A75" s="49">
        <v>45467</v>
      </c>
      <c r="B75" s="48">
        <v>101068744</v>
      </c>
      <c r="C75" s="48" t="s">
        <v>27</v>
      </c>
      <c r="D75" s="47" t="s">
        <v>26</v>
      </c>
      <c r="E75" s="46" t="s">
        <v>25</v>
      </c>
      <c r="F75" s="45" t="s">
        <v>24</v>
      </c>
      <c r="G75" s="44">
        <v>850000</v>
      </c>
      <c r="H75" s="43">
        <v>45499</v>
      </c>
    </row>
    <row r="76" spans="1:8" ht="60.75" x14ac:dyDescent="0.25">
      <c r="A76" s="37">
        <v>45467</v>
      </c>
      <c r="B76" s="36">
        <v>401516454</v>
      </c>
      <c r="C76" s="36" t="s">
        <v>23</v>
      </c>
      <c r="D76" s="35" t="s">
        <v>22</v>
      </c>
      <c r="E76" s="42" t="s">
        <v>21</v>
      </c>
      <c r="F76" s="40" t="s">
        <v>20</v>
      </c>
      <c r="G76" s="33">
        <v>31739.46</v>
      </c>
      <c r="H76" s="32">
        <v>45473</v>
      </c>
    </row>
    <row r="77" spans="1:8" ht="75.75" x14ac:dyDescent="0.25">
      <c r="A77" s="37">
        <v>45470</v>
      </c>
      <c r="B77" s="36">
        <v>131254764</v>
      </c>
      <c r="C77" s="36" t="s">
        <v>19</v>
      </c>
      <c r="D77" s="35" t="s">
        <v>18</v>
      </c>
      <c r="E77" s="41" t="s">
        <v>17</v>
      </c>
      <c r="F77" s="40" t="s">
        <v>16</v>
      </c>
      <c r="G77" s="33">
        <v>128751.9</v>
      </c>
      <c r="H77" s="32">
        <v>45500</v>
      </c>
    </row>
    <row r="78" spans="1:8" ht="75.75" x14ac:dyDescent="0.25">
      <c r="A78" s="37">
        <v>45471</v>
      </c>
      <c r="B78" s="36">
        <v>132342453</v>
      </c>
      <c r="C78" s="36" t="s">
        <v>15</v>
      </c>
      <c r="D78" s="39" t="s">
        <v>13</v>
      </c>
      <c r="E78" s="38" t="s">
        <v>12</v>
      </c>
      <c r="F78" s="34" t="s">
        <v>11</v>
      </c>
      <c r="G78" s="33">
        <v>2940</v>
      </c>
      <c r="H78" s="32">
        <v>45503</v>
      </c>
    </row>
    <row r="79" spans="1:8" ht="75.75" x14ac:dyDescent="0.25">
      <c r="A79" s="37">
        <v>45468</v>
      </c>
      <c r="B79" s="36">
        <v>132342453</v>
      </c>
      <c r="C79" s="36" t="s">
        <v>14</v>
      </c>
      <c r="D79" s="39" t="s">
        <v>13</v>
      </c>
      <c r="E79" s="38" t="s">
        <v>12</v>
      </c>
      <c r="F79" s="34" t="s">
        <v>11</v>
      </c>
      <c r="G79" s="33">
        <v>2580</v>
      </c>
      <c r="H79" s="32">
        <v>45503</v>
      </c>
    </row>
    <row r="80" spans="1:8" ht="75.75" x14ac:dyDescent="0.25">
      <c r="A80" s="37">
        <v>45471</v>
      </c>
      <c r="B80" s="36">
        <v>131765671</v>
      </c>
      <c r="C80" s="36" t="s">
        <v>10</v>
      </c>
      <c r="D80" s="35" t="s">
        <v>9</v>
      </c>
      <c r="E80" s="35" t="s">
        <v>8</v>
      </c>
      <c r="F80" s="34" t="s">
        <v>7</v>
      </c>
      <c r="G80" s="33">
        <v>119180</v>
      </c>
      <c r="H80" s="32">
        <v>45516</v>
      </c>
    </row>
    <row r="81" spans="1:8" ht="15.75" x14ac:dyDescent="0.25">
      <c r="A81" s="94" t="s">
        <v>6</v>
      </c>
      <c r="B81" s="95"/>
      <c r="C81" s="95"/>
      <c r="D81" s="95"/>
      <c r="E81" s="95"/>
      <c r="F81" s="31"/>
      <c r="G81" s="30">
        <f>SUM(G10:G80)</f>
        <v>9849323.9199999999</v>
      </c>
      <c r="H81" s="29"/>
    </row>
    <row r="82" spans="1:8" x14ac:dyDescent="0.25">
      <c r="A82" s="28"/>
      <c r="D82" s="27"/>
      <c r="E82" s="26"/>
      <c r="F82" s="25"/>
      <c r="G82" s="24"/>
      <c r="H82" s="23"/>
    </row>
    <row r="84" spans="1:8" ht="18.75" x14ac:dyDescent="0.3">
      <c r="A84" s="18"/>
      <c r="B84" s="22"/>
      <c r="C84" s="21"/>
      <c r="D84" s="20"/>
      <c r="E84" s="19"/>
      <c r="F84" s="18"/>
      <c r="G84" s="17"/>
      <c r="H84" s="10"/>
    </row>
    <row r="85" spans="1:8" ht="18.75" x14ac:dyDescent="0.3">
      <c r="A85" s="97" t="s">
        <v>5</v>
      </c>
      <c r="B85" s="97"/>
      <c r="C85" s="97"/>
      <c r="D85" s="16"/>
      <c r="E85" s="15"/>
      <c r="F85" s="7"/>
      <c r="G85" s="14"/>
      <c r="H85" s="10"/>
    </row>
    <row r="86" spans="1:8" ht="18.75" x14ac:dyDescent="0.3">
      <c r="A86" s="96" t="s">
        <v>4</v>
      </c>
      <c r="B86" s="96"/>
      <c r="C86" s="96"/>
      <c r="F86" s="97" t="s">
        <v>3</v>
      </c>
      <c r="G86" s="97"/>
      <c r="H86" s="10"/>
    </row>
    <row r="87" spans="1:8" ht="18" customHeight="1" x14ac:dyDescent="0.3">
      <c r="A87" s="13"/>
      <c r="B87" s="12"/>
      <c r="C87" s="8"/>
      <c r="F87" s="98" t="s">
        <v>2</v>
      </c>
      <c r="G87" s="98"/>
      <c r="H87" s="10"/>
    </row>
    <row r="88" spans="1:8" ht="15.75" x14ac:dyDescent="0.25">
      <c r="A88" s="9"/>
      <c r="B88" s="9"/>
      <c r="C88" s="8"/>
      <c r="D88" s="97" t="s">
        <v>1</v>
      </c>
      <c r="E88" s="97"/>
      <c r="F88" s="7"/>
      <c r="G88" s="6"/>
    </row>
    <row r="89" spans="1:8" ht="15.75" x14ac:dyDescent="0.25">
      <c r="D89" s="96" t="s">
        <v>0</v>
      </c>
      <c r="E89" s="96"/>
    </row>
    <row r="90" spans="1:8" x14ac:dyDescent="0.25">
      <c r="D90"/>
    </row>
    <row r="91" spans="1:8" x14ac:dyDescent="0.25">
      <c r="D91"/>
    </row>
  </sheetData>
  <autoFilter ref="A9:H81" xr:uid="{4BE94071-8D44-424E-A924-8787FC7F5357}"/>
  <mergeCells count="11">
    <mergeCell ref="A85:C85"/>
    <mergeCell ref="A86:C86"/>
    <mergeCell ref="F86:G86"/>
    <mergeCell ref="F87:G87"/>
    <mergeCell ref="D88:E88"/>
    <mergeCell ref="D89:E89"/>
    <mergeCell ref="A1:H2"/>
    <mergeCell ref="A6:H6"/>
    <mergeCell ref="A7:H7"/>
    <mergeCell ref="A8:H8"/>
    <mergeCell ref="A81:E81"/>
  </mergeCells>
  <pageMargins left="0.11811023622047245" right="0.11811023622047245" top="0.35433070866141736" bottom="0.35433070866141736" header="0.31496062992125984" footer="0.31496062992125984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3B88-CC11-4A1D-9F04-D010C5F2EF7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DESEMBOLSOS JUNIO. 2024 </vt:lpstr>
      <vt:lpstr>REPORTE SUPLIDORES JUNIO</vt:lpstr>
      <vt:lpstr>Hoja1</vt:lpstr>
      <vt:lpstr>'DESEMBOLSOS JUNIO.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2024-07-09T18:04:22Z</dcterms:created>
  <dcterms:modified xsi:type="dcterms:W3CDTF">2024-07-10T19:15:43Z</dcterms:modified>
</cp:coreProperties>
</file>