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lciobellasartes-my.sharepoint.com/personal/eramirez_dgba_gob_do/Documents/Escritorio/"/>
    </mc:Choice>
  </mc:AlternateContent>
  <xr:revisionPtr revIDLastSave="0" documentId="8_{82BC7813-0A85-4F85-9055-ED5E04B346C3}" xr6:coauthVersionLast="47" xr6:coauthVersionMax="47" xr10:uidLastSave="{00000000-0000-0000-0000-000000000000}"/>
  <bookViews>
    <workbookView xWindow="-120" yWindow="-120" windowWidth="29040" windowHeight="15720" xr2:uid="{9AFB6B1D-B5A5-4E00-91A6-C6AB243A2B02}"/>
  </bookViews>
  <sheets>
    <sheet name=" SUPLIDORES  MARZO ,2026" sheetId="4" r:id="rId1"/>
    <sheet name="DESEMBOLSO MARZO 2026 " sheetId="5" r:id="rId2"/>
  </sheets>
  <definedNames>
    <definedName name="_xlnm._FilterDatabase" localSheetId="1" hidden="1">'DESEMBOLSO MARZO 2026 '!$A$15:$E$74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2" i="5" l="1"/>
  <c r="H54" i="4"/>
  <c r="J36" i="4" l="1"/>
</calcChain>
</file>

<file path=xl/sharedStrings.xml><?xml version="1.0" encoding="utf-8"?>
<sst xmlns="http://schemas.openxmlformats.org/spreadsheetml/2006/main" count="336" uniqueCount="248">
  <si>
    <t>VALORES EN RD$</t>
  </si>
  <si>
    <t>RELACIÓN DE FACTURAS RECIBIDAS DE PROVEEDORES DE BIENES Y SERVICIOS</t>
  </si>
  <si>
    <t>CORRESPONDIENTE AL MES DE MARZO, 2026</t>
  </si>
  <si>
    <t>No. Contrato</t>
  </si>
  <si>
    <t>Fecha de emision</t>
  </si>
  <si>
    <t>R.N.C</t>
  </si>
  <si>
    <t>No. Factura o Comprobante</t>
  </si>
  <si>
    <t>Nombre del Proveedor</t>
  </si>
  <si>
    <t>Concepto</t>
  </si>
  <si>
    <t>Clasificación Objetal</t>
  </si>
  <si>
    <t>Monto de la deuda RD$</t>
  </si>
  <si>
    <t>Fecha límite de pago</t>
  </si>
  <si>
    <t>B1500072666</t>
  </si>
  <si>
    <t>Alcaldia del Distrito Nacional</t>
  </si>
  <si>
    <t>Servicio de recogida de basura de la Escuela Nacional de Danza, correspondiente al mes de marzo, 2026</t>
  </si>
  <si>
    <t>221-8</t>
  </si>
  <si>
    <t>B1500072673</t>
  </si>
  <si>
    <t>Servicio de recogida de basura de la  Escuela Nacional de Artes Visuales, correspondiente al mes de marzo, 2026</t>
  </si>
  <si>
    <t>B1500072664</t>
  </si>
  <si>
    <t>Servicio de recogida de basura de la  Dirección General de Bellas Artes, correspondiente al mes de  marzo, 2026</t>
  </si>
  <si>
    <t>B1500072665</t>
  </si>
  <si>
    <t>Servicio de recogida de basura de la  Dirección General de Bellas Artes, correspondiente al mes de marzo 2026</t>
  </si>
  <si>
    <t>B1500009068</t>
  </si>
  <si>
    <t>Ayuntamiento de Santiago</t>
  </si>
  <si>
    <t>Servicio de recogida de basura de la  Escuela de Bellas Artes en Santiago, correspondiente al mes de marzo, 2026</t>
  </si>
  <si>
    <t>B1500004159</t>
  </si>
  <si>
    <t>Ayuntamiento de Moca</t>
  </si>
  <si>
    <t xml:space="preserve">Servicio de recogida de basura de la  Escuela de Bellas Artes de Moca, correspondiente al mes de marzo, 2026 </t>
  </si>
  <si>
    <t>E450000007637</t>
  </si>
  <si>
    <t>Instituto Nacional de Aguas Potables (INAPA)</t>
  </si>
  <si>
    <t>Servicio de suministro de agua potables para la Direccion General de Bellas Artes Barahona, correspondiente al mes de marzo 2026</t>
  </si>
  <si>
    <t>E450000025878</t>
  </si>
  <si>
    <t xml:space="preserve">Corporación del Acueducto y Alcantarillado de Santo Domingo (CAASD) </t>
  </si>
  <si>
    <t>Servicio de suministro de agua potable para la Direccion General de Bellas Artes, correspondiente al mes de marzo, 2026</t>
  </si>
  <si>
    <t>221-7</t>
  </si>
  <si>
    <t>E450000025576</t>
  </si>
  <si>
    <t>Servicio de suministro de agua potable para la Escuela Nacional de Bellas Artes, (Conservatorio Nac. De Musica, Cesar Nicolas Penson), correspondiente al mes de marzo, 2026</t>
  </si>
  <si>
    <t>E450000025648</t>
  </si>
  <si>
    <t>Servicio de suministro de agua pozo para la Escuela de Artes Visuales, correspondiente al mes de marzo, 2026</t>
  </si>
  <si>
    <t>E450000025577</t>
  </si>
  <si>
    <t>Servicio de suministro de agua de pozo para el Conservatorio Nacional de Música, correspondiente al mes de marzo, 2026</t>
  </si>
  <si>
    <t>E450000025893</t>
  </si>
  <si>
    <t>Servicio de suministro de agua potable para el Conservatorio Nacional de Musica, C/El Conde 59 correspondiente al mes de marzo, 2026</t>
  </si>
  <si>
    <t>E450000025578</t>
  </si>
  <si>
    <t>Servicio de suministro de agua potable para la Escuela Nacional de Bellas Artes Elila Mena), correspondiente al mes de marzo, 2026</t>
  </si>
  <si>
    <t>B1500035560</t>
  </si>
  <si>
    <t>Corporación del Acueducto y Alcantarillado de Puerto Plata (CORAAPPLATA)</t>
  </si>
  <si>
    <t>Servicio de pago agua potable de la Escuela de Puerto Plata, correspondiente al mes de marzo, 2026</t>
  </si>
  <si>
    <t>B1500043748</t>
  </si>
  <si>
    <t>Corporación del Acueducto y Alcantarillado de Santiago (CORAASAN)</t>
  </si>
  <si>
    <t>Servicio de pago agua potable de la Escuela de Santiago, correspondiente al mes de marzo, 2026</t>
  </si>
  <si>
    <t>E450000002382</t>
  </si>
  <si>
    <t>Columbus Networks Dominicana,S.A</t>
  </si>
  <si>
    <t>Adquisición de servicios de internet prestado a la Dirección General de Bellas Artes correspondiente al mes de marzo 2026</t>
  </si>
  <si>
    <t>221-5</t>
  </si>
  <si>
    <t>B1500000024</t>
  </si>
  <si>
    <t>Darwin E. De León Rodríguez</t>
  </si>
  <si>
    <t>Servicio de alquiler local comercial C/La Cruz Escuela de San Francisco de Macoris correspondiente al mes de marzo 2026</t>
  </si>
  <si>
    <t>225-1</t>
  </si>
  <si>
    <t>s/c</t>
  </si>
  <si>
    <t xml:space="preserve"> B1500003137</t>
  </si>
  <si>
    <t>All Office Solutions, SRL</t>
  </si>
  <si>
    <t>Contratación de servicios de impresión de documentos de esta institución correspondiente al mes de marzo, 2026</t>
  </si>
  <si>
    <t>225-3</t>
  </si>
  <si>
    <t>B450000107837</t>
  </si>
  <si>
    <t>Compañía Dominicana de Teléfonos C X A</t>
  </si>
  <si>
    <t>Servicio telefónico del Palacio de Bellas Artes (FLOTAS), correspondiente al mes de marzo, 2026</t>
  </si>
  <si>
    <t>221-3</t>
  </si>
  <si>
    <t>E450000106042</t>
  </si>
  <si>
    <t>Servicio telefónico del Palacio de Bellas Artes, correspondiente al mes de marzo, 2026</t>
  </si>
  <si>
    <t>E450000105610</t>
  </si>
  <si>
    <t>Servicio telefónico del Escuela Nacional de Música (Artes Visuales), correspondiente al mes de marzo, 2026</t>
  </si>
  <si>
    <t>E450000106279</t>
  </si>
  <si>
    <t>Servicio telefónico del Escuela Nacional de Danza, correspondiente al mes de marzo 2026</t>
  </si>
  <si>
    <t>Servicio internet del Conservatorio Nacional de Música, correspondiente al mes de febrero, 2026</t>
  </si>
  <si>
    <t>E450000107078</t>
  </si>
  <si>
    <t>Servicio Internet del Conservatorio Nacional de Musica correspondiente al mes de marzo, 2026</t>
  </si>
  <si>
    <t>E450000106969</t>
  </si>
  <si>
    <t>Servicio telefónico de la Escuela Provincial de Bellas Artes Cotui, correspondiente al mes de marzo, 2026</t>
  </si>
  <si>
    <t>E450000105786</t>
  </si>
  <si>
    <t>Servicio telefónico de la Escuela Provincial de Bellas Artes S.F.M., correspondiente al mes de   febrero, 2026</t>
  </si>
  <si>
    <t>E450000000012</t>
  </si>
  <si>
    <t>Telemon</t>
  </si>
  <si>
    <t>Servicio internet de la Academia de Musica de Bellas Artes de Cabrera, correspondiente al mes de marzo, 2026</t>
  </si>
  <si>
    <t>101821256</t>
  </si>
  <si>
    <t>E450000118135</t>
  </si>
  <si>
    <t>Edenorte Dominicana, S. A</t>
  </si>
  <si>
    <t>Servicio de energía eléctrica de la Escuela de Bellas cotui, correspondiente al mes de marzo, 2026</t>
  </si>
  <si>
    <t>E450000116108</t>
  </si>
  <si>
    <t>Servicio energía eléctrica de la Escuela de Bellas Artes en San Francisco de Macorís, correspondiente al mes de marzo, 2026</t>
  </si>
  <si>
    <t>E450000115253</t>
  </si>
  <si>
    <t>Servicio energía eléctrica de la Escuela de Bellas Artes en Puerto Plata,correspondiente al mes de  marzo, 2025</t>
  </si>
  <si>
    <t>E450000115769</t>
  </si>
  <si>
    <t>Servicio energía eléctrica de la Escuela de Bellas Artes en Moca, correspondiente al mes de marzo, 2026</t>
  </si>
  <si>
    <t>E450000118153</t>
  </si>
  <si>
    <t>Servicio energía eléctrica de la Escuela de Bellas Artes de Cabrera, correspondiente al mes marzo, 2026</t>
  </si>
  <si>
    <t>101821248</t>
  </si>
  <si>
    <t>E450000102137</t>
  </si>
  <si>
    <t>Edesur Dominicana, S. A</t>
  </si>
  <si>
    <t>Servicio energía eléctrica de la Escuela de Bellas Artes Elila Mena,correspondiente al mes de marzo, 2026</t>
  </si>
  <si>
    <t>221-4</t>
  </si>
  <si>
    <t>E450000102140</t>
  </si>
  <si>
    <t>Servicio energía eléctrica Escuela de Bellas Artes seccion San Juan de la Maguana, correspondiente al mes de marzo, 2026</t>
  </si>
  <si>
    <t>E450000102138</t>
  </si>
  <si>
    <t>Servicio energía eléctrica Conservatorio Nacional de Música, correspondiente al mes de marzo, 2026</t>
  </si>
  <si>
    <t>E</t>
  </si>
  <si>
    <t>E450000102139</t>
  </si>
  <si>
    <t>Servicio energía eléctrica Escuela San Cristobal, correspondiente al mes de marzo , 2026</t>
  </si>
  <si>
    <t>101820217</t>
  </si>
  <si>
    <t>E450000081202</t>
  </si>
  <si>
    <t>Edeeste Dominicana, S. A</t>
  </si>
  <si>
    <t>Servicio energía eléctrica Escuela Nacional de Bellas Artes Ciudad Colonial, correspondiente al mes de marzo, 2026</t>
  </si>
  <si>
    <t>1511139519-08</t>
  </si>
  <si>
    <t>E45000085626</t>
  </si>
  <si>
    <t>Servicio energía eléctrica Escuela Nacional de Bellas Artes, correspondiente al mes de marzo, 2026</t>
  </si>
  <si>
    <t>30-95-259968</t>
  </si>
  <si>
    <t>102017174</t>
  </si>
  <si>
    <t>E450000007541</t>
  </si>
  <si>
    <t>Humano Seguros, S. A</t>
  </si>
  <si>
    <t>Servicios de seguros complementario del personal de esta Dirección General de Bellas Artes y sus dependencias correspondiente al mes de marzo, 2026</t>
  </si>
  <si>
    <t>226-3</t>
  </si>
  <si>
    <t>401516454</t>
  </si>
  <si>
    <t>E450000005325</t>
  </si>
  <si>
    <t>Seguro Nacional de Salud</t>
  </si>
  <si>
    <t>Pago de seguro complementario del personal de esta Dirección General de Bellas Artes y sus dependencias correspondiente al mes de marzo, 2026</t>
  </si>
  <si>
    <t xml:space="preserve">                                                                                 BALANCE AL 31 DE MARZO, 2026</t>
  </si>
  <si>
    <t>Magaly Pérez</t>
  </si>
  <si>
    <t xml:space="preserve"> Licda. Sandra Y. Ramírez Cubilete </t>
  </si>
  <si>
    <t xml:space="preserve">                Directora Administrativa y Financiera </t>
  </si>
  <si>
    <t>Licda. Austria  Taveras Castillo</t>
  </si>
  <si>
    <t xml:space="preserve"> Encargada Departamento Contabilidad</t>
  </si>
  <si>
    <t xml:space="preserve">                                                                                                                         </t>
  </si>
  <si>
    <t>…................................................................................................................................................</t>
  </si>
  <si>
    <t>…...............................</t>
  </si>
  <si>
    <t>…............</t>
  </si>
  <si>
    <t>.</t>
  </si>
  <si>
    <t>….......................</t>
  </si>
  <si>
    <t>….............</t>
  </si>
  <si>
    <t>….........................</t>
  </si>
  <si>
    <t>…......</t>
  </si>
  <si>
    <t>….....................</t>
  </si>
  <si>
    <t xml:space="preserve">  Analista</t>
  </si>
  <si>
    <t>E450000104810</t>
  </si>
  <si>
    <t>FONDOS ASIGNACION PRESUPUESTARIA</t>
  </si>
  <si>
    <t>RELACION DE DESEMBOLSO MES DE MARZO,2026</t>
  </si>
  <si>
    <t>Fecha de Registro</t>
  </si>
  <si>
    <t>Libramientos</t>
  </si>
  <si>
    <t>Beneficiario</t>
  </si>
  <si>
    <t>Monto  RD$</t>
  </si>
  <si>
    <t>Progessoe,SRL</t>
  </si>
  <si>
    <t>Pago factura NCF  E450000000005, por servicio de reparación de cerca eléctrica de la Escuela de Bellas Artes de San Cristóbal.</t>
  </si>
  <si>
    <t>Ayuntamiento Municipal de Moca</t>
  </si>
  <si>
    <t>Pago factura NCF B1500004092, por servicio de aseo urbano de la Escuela de Bellas Artes de Moca, mes de febrero,2026.</t>
  </si>
  <si>
    <t>Compañía Dominicana de Telefonos C X A</t>
  </si>
  <si>
    <t>Pago factura NCF E450000104658, por servicio de teléfono (flota) del Palacio de Bellas Artes, correspondiente al mes de febrero, 2026.</t>
  </si>
  <si>
    <t>Pago factura NCF E450000104747, por servicio telefónico de la Escuela de Bellas Artes de Cotuí, correspondiente al mes de febrero 2026.</t>
  </si>
  <si>
    <r>
      <t>Pago factura NCF  E450000104858, por servicio telefónico secretaria estado de educación bellas artes y cultos (</t>
    </r>
    <r>
      <rPr>
        <b/>
        <sz val="12"/>
        <color theme="1"/>
        <rFont val="Arial"/>
        <family val="2"/>
      </rPr>
      <t>conservatorio de nacional de música</t>
    </r>
    <r>
      <rPr>
        <sz val="12"/>
        <color theme="1"/>
        <rFont val="Arial"/>
        <family val="2"/>
      </rPr>
      <t>), correspondiente al mes de febrero, 2026.</t>
    </r>
  </si>
  <si>
    <r>
      <t>Pago factura NCF E450000104715, por servicio de internet a la escuela nacional de bellas artes (</t>
    </r>
    <r>
      <rPr>
        <b/>
        <sz val="12"/>
        <color theme="1"/>
        <rFont val="Arial"/>
        <family val="2"/>
      </rPr>
      <t>conservatorio nacional de música</t>
    </r>
    <r>
      <rPr>
        <sz val="12"/>
        <color theme="1"/>
        <rFont val="Arial"/>
        <family val="2"/>
      </rPr>
      <t>) correspondiente al mes de febrero, 2026.</t>
    </r>
  </si>
  <si>
    <t>Dirección General de Impuestos Internos</t>
  </si>
  <si>
    <t>Pago impuesto sobre las transferencias de bienes industrializados y de servicios (itbis), correspondiente al mes de febrero 2026.</t>
  </si>
  <si>
    <t>Edenorte Dominicana S,A</t>
  </si>
  <si>
    <t>Pago facturas NCFs E450000100874, E450000059896, por servicios de energía a la Academia de Bellas Artes de Cabrera mes de diciembre 2025, y la recuperación por cargo de la Escuela de Bellas Artes de Moca.</t>
  </si>
  <si>
    <t>Empresa Distribuidora de Eletricidad del Este</t>
  </si>
  <si>
    <t>Pago factura NCF E450000077983, por servicio de potencia y cargas fijas (energía eléctrica) del Palacio de Bellas Artes, correspondiente al enero - febrero, 2026.</t>
  </si>
  <si>
    <t>Edesur Dominicana, S.A.</t>
  </si>
  <si>
    <r>
      <t>Pago facturas NCFE450000095423, 95424, 95425, 95426, por servicio de energía eléctrica del Conservatorio Nacional de Música, Escuela de Bellas Artes (</t>
    </r>
    <r>
      <rPr>
        <b/>
        <sz val="12"/>
        <color theme="1"/>
        <rFont val="Arial"/>
        <family val="2"/>
      </rPr>
      <t>elemental elila mena</t>
    </r>
    <r>
      <rPr>
        <sz val="12"/>
        <color theme="1"/>
        <rFont val="Arial"/>
        <family val="2"/>
      </rPr>
      <t>), San Juan, San Cristóbal, correspondiente al período enero - febrero, 2026.</t>
    </r>
  </si>
  <si>
    <t>Instituto de Aguas Potables y Alcantarillados (INAPA)</t>
  </si>
  <si>
    <t>Pago factura NCF E450000007218, por servicio de suministro de agua de la academia de música del municipio de enriquillo, correspondiente al período febrero,2026.</t>
  </si>
  <si>
    <t>Liberty Networks Dominicana,S.A</t>
  </si>
  <si>
    <t>Pago factura NCF E450000002382, por servicio de internet en la Dirección General de Bellas Artes, correspondiente al mes de marzo, 2026.</t>
  </si>
  <si>
    <t>Humano Seguros, S A</t>
  </si>
  <si>
    <t>Pago factura NCF E450000007541, por seguro médico complementario del personal de esta Dirección General de Bellas Artes y sus Dependencias, correspondiente al mes marzo 2026.</t>
  </si>
  <si>
    <t>Pago factura NCF E450000005325, por seguro médico complementario del personal de esta Dirección General de Bellas Artes y sus Dependencias, correspondiente al mes de marzo, 2026.</t>
  </si>
  <si>
    <t>Grupo Brizatlantica del Caribe, SRL</t>
  </si>
  <si>
    <t>Pago factura NCF B1500000764, por adquisición de azúcar crema para uso en el Palacio de Bellas Artes y sus Dependencias.</t>
  </si>
  <si>
    <t>Darwin Emilio De Leon Rodriguez</t>
  </si>
  <si>
    <t>Pago factura NCF B1500000024, por servicio de alquiler de local para la Escuela de Bellas Artes en San Francisco de Macorís, mes de marzo 2026.</t>
  </si>
  <si>
    <t>Tele mon,SRL</t>
  </si>
  <si>
    <t>Pago factura NCF E450000000007, por servicio de internet a la Academia de Bellas Artes Cabrera, correspondiente al mes de febrero 2026.</t>
  </si>
  <si>
    <r>
      <t>Pago factura NCF E450000105610, por servicio telefónico e internet de la Escuela Nacional Bellas Artes (</t>
    </r>
    <r>
      <rPr>
        <b/>
        <sz val="12"/>
        <color theme="1"/>
        <rFont val="Arial"/>
        <family val="2"/>
      </rPr>
      <t>Artes Visuales</t>
    </r>
    <r>
      <rPr>
        <sz val="12"/>
        <color theme="1"/>
        <rFont val="Arial"/>
        <family val="2"/>
      </rPr>
      <t>), correspondiente al mes marzo 2026.</t>
    </r>
  </si>
  <si>
    <t>All Office Solutions TS,SRL</t>
  </si>
  <si>
    <t>Pago factura NCF B1500003137, por servicio de renta de fotocopiadoras e impresoras, para esta dirección general de bellas artes, correspondiente al mes de febrero 2026.</t>
  </si>
  <si>
    <t>Dirección General de Bellas Artes</t>
  </si>
  <si>
    <t>Pago gasto de transporte por uso de motor de los mensajeros externos de esta institución, correspondiente al mes de marzo 2026.</t>
  </si>
  <si>
    <t>Pago viáticos al personal que viajo al Palacio de Justicia de San Cristóbal a entregar notificación de acto de alguacil, el día 26 de febrero, 2026</t>
  </si>
  <si>
    <t>Pago viáticos al personal que viajará a la Escuela de Bellas Artes de Moca, a realizar trabajo de pintura, del lunes 23 al martes 24 de marzo, 2026</t>
  </si>
  <si>
    <t>Pago viáticos al personal que viajo a Santiago a diferentes actividades el día 05 de marzo, 2026</t>
  </si>
  <si>
    <t>Ayuntamiento del Municipio de Santiago</t>
  </si>
  <si>
    <t>Pago factura NCF  B1500009068, por servicio de aseo urbano de la Escuela de Bellas Artes de Santiago, correspondiente al mes de  marzo 2026.</t>
  </si>
  <si>
    <t>Pago factura NCF E450000105786, por servicio telefónico de la Escuela de Bellas Artes de San Francisco de Macorís, correspondiente al mes de marzo 2026.</t>
  </si>
  <si>
    <t>Corporación del Acueducto y Alcantarrillado de Santo Domingo</t>
  </si>
  <si>
    <t>Pago facturas NCF E450000025576, 25577,25578,25648,25878,25893, por servicio de agua potable a la dirección general de bellas artes, conservatorio de música y las escuelas nacionales de bellas artes y artes visuales, mes de marzo 2026.</t>
  </si>
  <si>
    <t>GTG Industrial,SRL</t>
  </si>
  <si>
    <t>Pago factura NCF E450000000262, por adquisición de artículos de limpieza y desechables para ser utilizados en el Palacio de Bellas Artes y sus Dependencias.</t>
  </si>
  <si>
    <t>Cary Industrial,S A</t>
  </si>
  <si>
    <t>Pago factura NCF E450000000175, por adquisición de alcohol antibacterial, jabón líquido, cajas plásticas para ser utilizados en el Palacio de Bellas Artes y sus Dependencias.</t>
  </si>
  <si>
    <t>Turbofresh Latam RD, S.R.L.</t>
  </si>
  <si>
    <t>Pago factura NCF B1500000251, por servicio de alquiler de abanicos para actividad en la Galería Nacional del Palacio de Bellas Artes.</t>
  </si>
  <si>
    <t>Quality Clean Dominicana,SRL</t>
  </si>
  <si>
    <t>Pago factura NCF B1500000033, por adquisición de fundas de basuras y desinfectantes, para uso en el Palacio de Bellas Artes y sus Dependencias.</t>
  </si>
  <si>
    <t>Grupo Addinca,SRL</t>
  </si>
  <si>
    <t>Pago factura NCF B1500000052, por adquisición de fundas de basuras, servilletas y vasos plásticos, para uso en el Palacio de Bellas Artes y sus Dependencias.</t>
  </si>
  <si>
    <t>Corporación de Acueducto y Alcantarillado de Puerto Plata</t>
  </si>
  <si>
    <t>Pago facturas NCF B1500035149,35560, por servicio de agua potable de la Escuela de Bellas Artes de Puerto Plata correspondiente a los meses febrero - marzo, 2026.</t>
  </si>
  <si>
    <t>Tech Plus Office Tepluof, SRL</t>
  </si>
  <si>
    <t>Pago factura NCF B1500000221, por adquisición de sobres manilas y cartas, marcadores, sacapuntas y post it, para uso en el Palacio de Bellas Artes y sus Dependencias</t>
  </si>
  <si>
    <t>Romiva,SRL</t>
  </si>
  <si>
    <t>Pago factura NCF B1500000283, por adquisición de artículos de oficina, para uso en el Palacio de Bellas Artes y sus Dependencias.</t>
  </si>
  <si>
    <t>Casa Doña Marcia, Cadoma, SRL</t>
  </si>
  <si>
    <t>Pago factura NCF B1500001126, por adquisición de artículos de oficina (agenda 2026 tipo libreta), para uso en el Palacio de Bellas Artes y sus Dependencias.</t>
  </si>
  <si>
    <t>Ayuntamiento Distrito Nacional</t>
  </si>
  <si>
    <t>Pago facturas NCFs.B1500072665,72664,72673,72666 , por servicio de recogida de la Escuela Nacional de Danza, Artes Visuales y el Palacio de Bellas Artes correspondiente al mes de marzo 2026.</t>
  </si>
  <si>
    <t>Carmen Rosalia Bernal Montes De Oca</t>
  </si>
  <si>
    <t>Pago factura NCF B1500000035, por servicio de firmas de contratos de arrendamientos de salas.</t>
  </si>
  <si>
    <t>Concepto Atariva SDQ, SRL</t>
  </si>
  <si>
    <t>Pago factura NCF B1500000188, por la contratación de servicios de producción de eventos artísticos de la Dirección de Gestión y Difusión de las Artes</t>
  </si>
  <si>
    <t>Pago viáticos al personal que viajó a rio san juan, a recibir donación departe de Ani Art. Academy of Art, el día 12 de marzo, 2026.</t>
  </si>
  <si>
    <t>Pago viáticos al personal que viajó a la Escuela de Bellas Artes de Puerto Plata, a retirar equipos y mobiliarios de oficina, el día 17 de marzo, 2026.</t>
  </si>
  <si>
    <t>Corporación de Acueducto y Alcantarillado de Santiago</t>
  </si>
  <si>
    <t>Pago factura NCF B1500043748, por servicio de agua potable y recogida de la basura en la Escuela de Bellas Artes de Santiago, correspondiente al mes de  marzo 2026.</t>
  </si>
  <si>
    <t>Pago pasajes a los estudiantes del proyecto de Incorporación Varones de la Escuela Nacional de Danza, del 13 de febrero al 12 de marzo, 2026.</t>
  </si>
  <si>
    <t>Pago factura NCF  E450000106042, por servicio de teléfonico e internet  de la central del Palacio de Bellas Artes, correspondiente al mes de marzo 2026.</t>
  </si>
  <si>
    <t>RV Diesel,SRL</t>
  </si>
  <si>
    <t>Pago factura NCF E450000000208, por adquisición de tickets de combustibles para uso en esta Dirección General de Bellas Artes y sus Dependencias.</t>
  </si>
  <si>
    <t>Pago facts. NCF E450000115769, 118153,115253,118135,116108, por servicio de energía eléctrica de las Escuelas de Bellas Artes de Puerto Plata, Moca, San Francisco, Cotuí y la Academia de Cabrera, mes de marzo, 2026.</t>
  </si>
  <si>
    <t>Grupo Alaska,SA</t>
  </si>
  <si>
    <t>Pago facturas NCF E450000004890,4892, por adquisición de botellones de agua de consumo para uso del Palacio de Bellas Artes y sus Dependencias.</t>
  </si>
  <si>
    <t>MRO Mantenimiento Operación &amp; Reparación, SRL</t>
  </si>
  <si>
    <t>Pago factura NCF B1500001205, adquisición de materiales ferreteros para ser utilizados en las Escuelas y en diferentes áreas de la Dirección General Bellas Artes.</t>
  </si>
  <si>
    <t>Santo Domingo Motors Company,SA</t>
  </si>
  <si>
    <t>Pago factura NCF E450000005918, por servicio de mantenimiento de la Chevrolet Colorado Doble Cabina Diesel 2024, de esta Dirección General de Bellas Artes.</t>
  </si>
  <si>
    <t>Pago factura NCF E450000106279, por servicio telefónico de la Escuela Nacional de Danza, correspondiente al mes de marzo, 2026.</t>
  </si>
  <si>
    <t>Pago viáticos al personal que viajara a las Provincias de Santiago y Puerto Plata, a supervisar el personal de las Escuelas de Bellas Artes de esas localidades, el día 7 de abril, 2026.</t>
  </si>
  <si>
    <t>Pago factura NCF E450000106969, por servicio telefónico e internet de la Escuela de Bellas Artes de Cotuí, correspondiente al mes de marzo 2026.</t>
  </si>
  <si>
    <t>Pago viáticos al personal que viajo al Municipio de Estebanía, Azua, a reunión con el alcalde de esta localidad, el día 20 de marzo, 2026.</t>
  </si>
  <si>
    <t>Pago viáticos al personal que viajo a la Academia de Música de Barahona, a entregar sillas e insumos de limpiezas, el día 24 de febrero, 2026.</t>
  </si>
  <si>
    <t>Pago factura NCF E450000107837, por servicio de teléfono (flota) del Palacio de Bellas Artes, correspondiente al mes de marzo, 2026.</t>
  </si>
  <si>
    <t>Pago factura NCF E450000081202, por servicio de energía eléctrica de la Escuela Nacional de Artes Visuales, correspondiente al mes de marzo 2026.</t>
  </si>
  <si>
    <t>BALANCE AL 31 DE MARZO,2026</t>
  </si>
  <si>
    <t>Alicia Rodriguez Villar</t>
  </si>
  <si>
    <t>Licda. Virginia D`Oleo</t>
  </si>
  <si>
    <t>Auxiliar Presupuesto</t>
  </si>
  <si>
    <t xml:space="preserve"> Encargada Dpto. de  Presupuesto</t>
  </si>
  <si>
    <t xml:space="preserve"> Encargada Depto. Contabilidad</t>
  </si>
  <si>
    <t xml:space="preserve">Directora Administrativa y Financiera </t>
  </si>
  <si>
    <t xml:space="preserve">Lic.Sandra Y. Ramirez </t>
  </si>
  <si>
    <t xml:space="preserve">Licda. Austria  Taveras </t>
  </si>
  <si>
    <r>
      <t>Pago factura NCF E450000107078, por servicio telefónico secretaria estado de educación bellas artes y cultos (C</t>
    </r>
    <r>
      <rPr>
        <b/>
        <sz val="12"/>
        <color theme="1"/>
        <rFont val="Arial"/>
        <family val="2"/>
      </rPr>
      <t>onservatorio Nacional de Música</t>
    </r>
    <r>
      <rPr>
        <sz val="12"/>
        <color theme="1"/>
        <rFont val="Arial"/>
        <family val="2"/>
      </rPr>
      <t>), correspondiente al mes de marzo,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</si>
</sst>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2" xfId="0" applyBorder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43" fontId="7" fillId="0" borderId="2" xfId="1" applyFont="1" applyFill="1" applyBorder="1" applyAlignment="1">
      <alignment horizontal="left" vertical="center"/>
    </xf>
    <xf numFmtId="14" fontId="7" fillId="0" borderId="2" xfId="0" applyNumberFormat="1" applyFont="1" applyBorder="1" applyAlignment="1">
      <alignment horizontal="right" vertical="center"/>
    </xf>
    <xf numFmtId="0" fontId="8" fillId="0" borderId="0" xfId="0" applyFont="1"/>
    <xf numFmtId="0" fontId="6" fillId="0" borderId="2" xfId="0" applyFont="1" applyBorder="1" applyAlignment="1">
      <alignment horizontal="left" vertical="center" wrapText="1"/>
    </xf>
    <xf numFmtId="14" fontId="0" fillId="0" borderId="4" xfId="0" applyNumberFormat="1" applyBorder="1" applyAlignment="1">
      <alignment horizontal="right" vertical="center"/>
    </xf>
    <xf numFmtId="0" fontId="0" fillId="0" borderId="0" xfId="0" applyAlignment="1">
      <alignment wrapText="1"/>
    </xf>
    <xf numFmtId="43" fontId="7" fillId="0" borderId="0" xfId="1" applyFont="1" applyAlignment="1">
      <alignment horizontal="left" vertical="center"/>
    </xf>
    <xf numFmtId="49" fontId="7" fillId="0" borderId="2" xfId="0" applyNumberFormat="1" applyFont="1" applyBorder="1" applyAlignment="1">
      <alignment horizontal="left" wrapText="1"/>
    </xf>
    <xf numFmtId="49" fontId="7" fillId="0" borderId="2" xfId="0" applyNumberFormat="1" applyFont="1" applyBorder="1" applyAlignment="1">
      <alignment horizontal="left" vertical="center" wrapText="1"/>
    </xf>
    <xf numFmtId="43" fontId="7" fillId="0" borderId="2" xfId="1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vertical="center" wrapText="1"/>
    </xf>
    <xf numFmtId="0" fontId="2" fillId="0" borderId="0" xfId="0" applyFont="1"/>
    <xf numFmtId="0" fontId="10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43" fontId="7" fillId="0" borderId="0" xfId="1" applyFont="1" applyFill="1" applyAlignment="1">
      <alignment horizontal="right" vertical="center"/>
    </xf>
    <xf numFmtId="14" fontId="7" fillId="0" borderId="5" xfId="0" applyNumberFormat="1" applyFont="1" applyBorder="1" applyAlignment="1">
      <alignment horizontal="right" vertical="center"/>
    </xf>
    <xf numFmtId="43" fontId="6" fillId="0" borderId="2" xfId="1" applyFont="1" applyFill="1" applyBorder="1" applyAlignment="1">
      <alignment horizontal="right"/>
    </xf>
    <xf numFmtId="14" fontId="6" fillId="0" borderId="2" xfId="0" applyNumberFormat="1" applyFont="1" applyBorder="1" applyAlignment="1">
      <alignment horizontal="right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4" fontId="7" fillId="0" borderId="2" xfId="0" applyNumberFormat="1" applyFont="1" applyBorder="1" applyAlignment="1">
      <alignment vertical="center"/>
    </xf>
    <xf numFmtId="164" fontId="5" fillId="0" borderId="7" xfId="0" applyNumberFormat="1" applyFont="1" applyBorder="1"/>
    <xf numFmtId="164" fontId="5" fillId="0" borderId="2" xfId="0" applyNumberFormat="1" applyFont="1" applyBorder="1"/>
    <xf numFmtId="1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0" fillId="0" borderId="0" xfId="0" applyAlignment="1">
      <alignment vertical="center"/>
    </xf>
    <xf numFmtId="43" fontId="3" fillId="0" borderId="0" xfId="1" applyFont="1" applyFill="1" applyAlignment="1">
      <alignment horizontal="right"/>
    </xf>
    <xf numFmtId="43" fontId="11" fillId="0" borderId="0" xfId="0" applyNumberFormat="1" applyFont="1" applyAlignment="1">
      <alignment horizontal="right"/>
    </xf>
    <xf numFmtId="49" fontId="13" fillId="0" borderId="0" xfId="0" applyNumberFormat="1" applyFont="1" applyAlignment="1">
      <alignment wrapText="1"/>
    </xf>
    <xf numFmtId="0" fontId="13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4" xfId="0" applyBorder="1" applyAlignment="1">
      <alignment horizontal="right"/>
    </xf>
    <xf numFmtId="43" fontId="2" fillId="0" borderId="0" xfId="0" applyNumberFormat="1" applyFont="1"/>
    <xf numFmtId="0" fontId="6" fillId="0" borderId="0" xfId="0" applyFont="1"/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/>
    <xf numFmtId="14" fontId="16" fillId="0" borderId="2" xfId="0" applyNumberFormat="1" applyFont="1" applyBorder="1" applyAlignment="1">
      <alignment horizontal="left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43" fontId="16" fillId="0" borderId="2" xfId="1" applyFont="1" applyFill="1" applyBorder="1" applyAlignment="1">
      <alignment horizontal="left" wrapText="1"/>
    </xf>
    <xf numFmtId="0" fontId="16" fillId="0" borderId="2" xfId="0" applyFont="1" applyBorder="1" applyAlignment="1">
      <alignment vertical="center" wrapText="1"/>
    </xf>
    <xf numFmtId="49" fontId="17" fillId="0" borderId="2" xfId="0" applyNumberFormat="1" applyFont="1" applyBorder="1" applyAlignment="1">
      <alignment horizontal="left" wrapText="1"/>
    </xf>
    <xf numFmtId="0" fontId="16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justify" vertical="center"/>
    </xf>
    <xf numFmtId="43" fontId="17" fillId="0" borderId="2" xfId="1" applyFont="1" applyFill="1" applyBorder="1" applyAlignment="1">
      <alignment horizontal="right"/>
    </xf>
    <xf numFmtId="0" fontId="17" fillId="0" borderId="2" xfId="0" applyFont="1" applyBorder="1" applyAlignment="1">
      <alignment horizontal="center" wrapText="1"/>
    </xf>
    <xf numFmtId="49" fontId="16" fillId="0" borderId="2" xfId="0" applyNumberFormat="1" applyFont="1" applyBorder="1" applyAlignment="1">
      <alignment wrapText="1"/>
    </xf>
    <xf numFmtId="0" fontId="17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 wrapText="1"/>
    </xf>
    <xf numFmtId="14" fontId="16" fillId="0" borderId="2" xfId="0" applyNumberFormat="1" applyFont="1" applyBorder="1" applyAlignment="1">
      <alignment horizontal="center" wrapText="1"/>
    </xf>
    <xf numFmtId="43" fontId="17" fillId="0" borderId="2" xfId="1" applyFont="1" applyFill="1" applyBorder="1" applyAlignment="1">
      <alignment horizontal="left" wrapText="1"/>
    </xf>
    <xf numFmtId="0" fontId="17" fillId="0" borderId="2" xfId="0" applyFont="1" applyBorder="1"/>
    <xf numFmtId="0" fontId="7" fillId="0" borderId="2" xfId="0" applyFont="1" applyBorder="1"/>
    <xf numFmtId="43" fontId="16" fillId="0" borderId="2" xfId="1" applyFont="1" applyFill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7" fillId="0" borderId="2" xfId="0" applyFont="1" applyBorder="1" applyAlignment="1">
      <alignment horizontal="justify" vertical="center"/>
    </xf>
    <xf numFmtId="43" fontId="6" fillId="0" borderId="0" xfId="0" applyNumberFormat="1" applyFont="1"/>
    <xf numFmtId="0" fontId="17" fillId="0" borderId="2" xfId="0" applyFont="1" applyBorder="1" applyAlignment="1">
      <alignment horizontal="left" wrapText="1"/>
    </xf>
    <xf numFmtId="0" fontId="17" fillId="0" borderId="0" xfId="0" applyFont="1"/>
    <xf numFmtId="0" fontId="16" fillId="0" borderId="0" xfId="0" applyFont="1" applyAlignment="1">
      <alignment vertical="center" wrapText="1"/>
    </xf>
    <xf numFmtId="14" fontId="16" fillId="0" borderId="7" xfId="0" applyNumberFormat="1" applyFont="1" applyBorder="1" applyAlignment="1">
      <alignment horizontal="left" wrapText="1"/>
    </xf>
    <xf numFmtId="0" fontId="16" fillId="0" borderId="7" xfId="0" applyFont="1" applyBorder="1"/>
    <xf numFmtId="0" fontId="15" fillId="0" borderId="7" xfId="0" applyFont="1" applyBorder="1" applyAlignment="1">
      <alignment vertical="center"/>
    </xf>
    <xf numFmtId="43" fontId="15" fillId="0" borderId="3" xfId="0" applyNumberFormat="1" applyFont="1" applyBorder="1" applyAlignment="1">
      <alignment horizontal="right"/>
    </xf>
    <xf numFmtId="43" fontId="0" fillId="0" borderId="0" xfId="1" applyFont="1"/>
    <xf numFmtId="43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43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14" xfId="0" applyFont="1" applyBorder="1" applyAlignment="1">
      <alignment horizontal="center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6" fillId="0" borderId="0" xfId="0" applyFont="1"/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1188720</xdr:colOff>
      <xdr:row>0</xdr:row>
      <xdr:rowOff>0</xdr:rowOff>
    </xdr:from>
    <xdr:to>
      <xdr:col>6</xdr:col>
      <xdr:colOff>807720</xdr:colOff>
      <xdr:row>8</xdr:row>
      <xdr:rowOff>160020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14FBB8-9E90-4087-BE61-452D91667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2994660" y="0"/>
          <a:ext cx="676656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3</xdr:col>
      <xdr:colOff>4229100</xdr:colOff>
      <xdr:row>10</xdr:row>
      <xdr:rowOff>7620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C78210-2B26-4C43-84BF-1344946F7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1996440" y="365760"/>
          <a:ext cx="676656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30E4B-6BAD-480B-9EBA-3CDF7BAEA46D}">
  <dimension ref="A1:AC476"/>
  <sheetViews>
    <sheetView tabSelected="1" workbookViewId="0">
      <selection activeCell="A13" sqref="A13:I55"/>
    </sheetView>
  </sheetViews>
  <sheetFormatPr baseColWidth="10" defaultRowHeight="15" x14ac:dyDescent="0.25"/>
  <cols>
    <col min="1" max="1" width="15" customWidth="1"/>
    <col min="2" max="2" width="11.28515625" style="3" customWidth="1"/>
    <col min="3" max="3" width="16.5703125" style="4" customWidth="1"/>
    <col min="4" max="4" width="17.140625" customWidth="1"/>
    <col min="5" max="5" width="23.7109375" customWidth="1"/>
    <col min="6" max="6" width="46" style="42" customWidth="1"/>
    <col min="7" max="7" width="13.140625" style="3" customWidth="1"/>
    <col min="8" max="8" width="17.28515625" style="6" customWidth="1"/>
    <col min="9" max="9" width="10.7109375" style="56" customWidth="1"/>
    <col min="10" max="10" width="14.140625" customWidth="1"/>
  </cols>
  <sheetData>
    <row r="1" spans="1:9" x14ac:dyDescent="0.25">
      <c r="B1" s="113"/>
      <c r="C1" s="113"/>
      <c r="D1" s="113"/>
      <c r="E1" s="113"/>
      <c r="F1" s="113"/>
      <c r="G1" s="113"/>
      <c r="H1" s="113"/>
      <c r="I1" s="113"/>
    </row>
    <row r="2" spans="1:9" x14ac:dyDescent="0.25">
      <c r="B2" s="113"/>
      <c r="C2" s="113"/>
      <c r="D2" s="113"/>
      <c r="E2" s="113"/>
      <c r="F2" s="113"/>
      <c r="G2" s="113"/>
      <c r="H2" s="113"/>
      <c r="I2" s="113"/>
    </row>
    <row r="3" spans="1:9" x14ac:dyDescent="0.25">
      <c r="D3" s="3"/>
      <c r="F3" s="5"/>
      <c r="I3" s="6"/>
    </row>
    <row r="4" spans="1:9" x14ac:dyDescent="0.25">
      <c r="D4" s="3"/>
      <c r="F4" s="5"/>
      <c r="I4" s="6"/>
    </row>
    <row r="5" spans="1:9" x14ac:dyDescent="0.25">
      <c r="D5" s="3"/>
      <c r="F5" s="5"/>
      <c r="I5" s="6"/>
    </row>
    <row r="6" spans="1:9" x14ac:dyDescent="0.25">
      <c r="D6" s="3"/>
      <c r="F6" s="5"/>
      <c r="I6" s="6"/>
    </row>
    <row r="7" spans="1:9" x14ac:dyDescent="0.25">
      <c r="D7" s="3"/>
      <c r="F7" s="5"/>
      <c r="I7" s="6"/>
    </row>
    <row r="8" spans="1:9" x14ac:dyDescent="0.25">
      <c r="D8" s="3"/>
      <c r="F8" s="5"/>
      <c r="I8" s="6"/>
    </row>
    <row r="9" spans="1:9" x14ac:dyDescent="0.25">
      <c r="D9" s="3"/>
      <c r="F9" s="5"/>
      <c r="I9" s="6"/>
    </row>
    <row r="10" spans="1:9" x14ac:dyDescent="0.25">
      <c r="B10" s="114" t="s">
        <v>1</v>
      </c>
      <c r="C10" s="114"/>
      <c r="D10" s="114"/>
      <c r="E10" s="114"/>
      <c r="F10" s="114"/>
      <c r="G10" s="114"/>
      <c r="H10" s="114"/>
      <c r="I10" s="114"/>
    </row>
    <row r="11" spans="1:9" x14ac:dyDescent="0.25">
      <c r="B11" s="115" t="s">
        <v>2</v>
      </c>
      <c r="C11" s="115"/>
      <c r="D11" s="115"/>
      <c r="E11" s="115"/>
      <c r="F11" s="115"/>
      <c r="G11" s="115"/>
      <c r="H11" s="115"/>
      <c r="I11" s="115"/>
    </row>
    <row r="12" spans="1:9" x14ac:dyDescent="0.25">
      <c r="B12" s="116" t="s">
        <v>0</v>
      </c>
      <c r="C12" s="116"/>
      <c r="D12" s="116"/>
      <c r="E12" s="116"/>
      <c r="F12" s="116"/>
      <c r="G12" s="116"/>
      <c r="H12" s="116"/>
      <c r="I12" s="116"/>
    </row>
    <row r="13" spans="1:9" ht="45" x14ac:dyDescent="0.25">
      <c r="A13" s="7" t="s">
        <v>3</v>
      </c>
      <c r="B13" s="7" t="s">
        <v>4</v>
      </c>
      <c r="C13" s="7" t="s">
        <v>5</v>
      </c>
      <c r="D13" s="7" t="s">
        <v>6</v>
      </c>
      <c r="E13" s="8" t="s">
        <v>7</v>
      </c>
      <c r="F13" s="7" t="s">
        <v>8</v>
      </c>
      <c r="G13" s="9" t="s">
        <v>9</v>
      </c>
      <c r="H13" s="9" t="s">
        <v>10</v>
      </c>
      <c r="I13" s="9" t="s">
        <v>11</v>
      </c>
    </row>
    <row r="14" spans="1:9" ht="42.75" x14ac:dyDescent="0.25">
      <c r="A14" s="10">
        <v>106587</v>
      </c>
      <c r="B14" s="11">
        <v>46092</v>
      </c>
      <c r="C14" s="12">
        <v>401007479</v>
      </c>
      <c r="D14" s="12" t="s">
        <v>12</v>
      </c>
      <c r="E14" s="13" t="s">
        <v>13</v>
      </c>
      <c r="F14" s="14" t="s">
        <v>14</v>
      </c>
      <c r="G14" s="12" t="s">
        <v>15</v>
      </c>
      <c r="H14" s="15">
        <v>3150</v>
      </c>
      <c r="I14" s="16">
        <v>46113</v>
      </c>
    </row>
    <row r="15" spans="1:9" s="17" customFormat="1" ht="42.75" x14ac:dyDescent="0.25">
      <c r="A15" s="12">
        <v>17390</v>
      </c>
      <c r="B15" s="11">
        <v>46092</v>
      </c>
      <c r="C15" s="12">
        <v>401007479</v>
      </c>
      <c r="D15" s="12" t="s">
        <v>16</v>
      </c>
      <c r="E15" s="13" t="s">
        <v>13</v>
      </c>
      <c r="F15" s="14" t="s">
        <v>17</v>
      </c>
      <c r="G15" s="12" t="s">
        <v>15</v>
      </c>
      <c r="H15" s="15">
        <v>3150</v>
      </c>
      <c r="I15" s="16">
        <v>46113</v>
      </c>
    </row>
    <row r="16" spans="1:9" ht="42.75" x14ac:dyDescent="0.25">
      <c r="A16" s="10">
        <v>11259</v>
      </c>
      <c r="B16" s="11">
        <v>46092</v>
      </c>
      <c r="C16" s="12">
        <v>401007479</v>
      </c>
      <c r="D16" s="12" t="s">
        <v>18</v>
      </c>
      <c r="E16" s="13" t="s">
        <v>13</v>
      </c>
      <c r="F16" s="14" t="s">
        <v>19</v>
      </c>
      <c r="G16" s="12" t="s">
        <v>15</v>
      </c>
      <c r="H16" s="15">
        <v>3325</v>
      </c>
      <c r="I16" s="16">
        <v>46113</v>
      </c>
    </row>
    <row r="17" spans="1:11" ht="42.75" x14ac:dyDescent="0.25">
      <c r="A17" s="10">
        <v>106242</v>
      </c>
      <c r="B17" s="11">
        <v>46092</v>
      </c>
      <c r="C17" s="12">
        <v>401007479</v>
      </c>
      <c r="D17" s="12" t="s">
        <v>20</v>
      </c>
      <c r="E17" s="13" t="s">
        <v>13</v>
      </c>
      <c r="F17" s="14" t="s">
        <v>21</v>
      </c>
      <c r="G17" s="12" t="s">
        <v>15</v>
      </c>
      <c r="H17" s="15">
        <v>2808</v>
      </c>
      <c r="I17" s="16">
        <v>46113</v>
      </c>
    </row>
    <row r="18" spans="1:11" ht="42.75" x14ac:dyDescent="0.25">
      <c r="A18" s="10">
        <v>3149</v>
      </c>
      <c r="B18" s="11">
        <v>46083</v>
      </c>
      <c r="C18" s="10">
        <v>402002364</v>
      </c>
      <c r="D18" s="10" t="s">
        <v>22</v>
      </c>
      <c r="E18" s="13" t="s">
        <v>23</v>
      </c>
      <c r="F18" s="18" t="s">
        <v>24</v>
      </c>
      <c r="G18" s="10" t="s">
        <v>15</v>
      </c>
      <c r="H18" s="15">
        <v>2500</v>
      </c>
      <c r="I18" s="11">
        <v>46092</v>
      </c>
    </row>
    <row r="19" spans="1:11" ht="42.75" x14ac:dyDescent="0.25">
      <c r="A19" s="10">
        <v>13238</v>
      </c>
      <c r="B19" s="11">
        <v>46118</v>
      </c>
      <c r="C19" s="10">
        <v>406000109</v>
      </c>
      <c r="D19" s="10" t="s">
        <v>25</v>
      </c>
      <c r="E19" s="13" t="s">
        <v>26</v>
      </c>
      <c r="F19" s="18" t="s">
        <v>27</v>
      </c>
      <c r="G19" s="10" t="s">
        <v>15</v>
      </c>
      <c r="H19" s="15">
        <v>2000</v>
      </c>
      <c r="I19" s="19">
        <v>45768</v>
      </c>
      <c r="J19" s="20"/>
      <c r="K19" s="20"/>
    </row>
    <row r="20" spans="1:11" ht="42.75" x14ac:dyDescent="0.25">
      <c r="A20" s="12">
        <v>299365</v>
      </c>
      <c r="B20" s="16">
        <v>46113</v>
      </c>
      <c r="C20" s="12">
        <v>401007452</v>
      </c>
      <c r="D20" s="12" t="s">
        <v>28</v>
      </c>
      <c r="E20" s="13" t="s">
        <v>29</v>
      </c>
      <c r="F20" s="14" t="s">
        <v>30</v>
      </c>
      <c r="G20" s="12" t="s">
        <v>15</v>
      </c>
      <c r="H20" s="21">
        <v>300</v>
      </c>
      <c r="I20" s="16">
        <v>46122</v>
      </c>
    </row>
    <row r="21" spans="1:11" ht="57" x14ac:dyDescent="0.25">
      <c r="A21" s="10">
        <v>12257</v>
      </c>
      <c r="B21" s="16">
        <v>46082</v>
      </c>
      <c r="C21" s="12">
        <v>401037272</v>
      </c>
      <c r="D21" s="12" t="s">
        <v>31</v>
      </c>
      <c r="E21" s="13" t="s">
        <v>32</v>
      </c>
      <c r="F21" s="14" t="s">
        <v>33</v>
      </c>
      <c r="G21" s="12" t="s">
        <v>34</v>
      </c>
      <c r="H21" s="15">
        <v>58010.400000000001</v>
      </c>
      <c r="I21" s="16">
        <v>46102</v>
      </c>
    </row>
    <row r="22" spans="1:11" s="17" customFormat="1" ht="63" customHeight="1" x14ac:dyDescent="0.25">
      <c r="A22" s="12">
        <v>41986</v>
      </c>
      <c r="B22" s="16">
        <v>46082</v>
      </c>
      <c r="C22" s="12">
        <v>401037272</v>
      </c>
      <c r="D22" s="12" t="s">
        <v>35</v>
      </c>
      <c r="E22" s="13" t="s">
        <v>32</v>
      </c>
      <c r="F22" s="14" t="s">
        <v>36</v>
      </c>
      <c r="G22" s="12" t="s">
        <v>34</v>
      </c>
      <c r="H22" s="15">
        <v>31550.400000000001</v>
      </c>
      <c r="I22" s="16">
        <v>46102</v>
      </c>
    </row>
    <row r="23" spans="1:11" ht="57" x14ac:dyDescent="0.25">
      <c r="A23" s="10">
        <v>607842</v>
      </c>
      <c r="B23" s="16">
        <v>46082</v>
      </c>
      <c r="C23" s="12">
        <v>401037272</v>
      </c>
      <c r="D23" s="12" t="s">
        <v>37</v>
      </c>
      <c r="E23" s="13" t="s">
        <v>32</v>
      </c>
      <c r="F23" s="14" t="s">
        <v>38</v>
      </c>
      <c r="G23" s="12" t="s">
        <v>34</v>
      </c>
      <c r="H23" s="15">
        <v>13212</v>
      </c>
      <c r="I23" s="16">
        <v>46102</v>
      </c>
    </row>
    <row r="24" spans="1:11" ht="57" x14ac:dyDescent="0.25">
      <c r="A24" s="10">
        <v>428403</v>
      </c>
      <c r="B24" s="16">
        <v>46082</v>
      </c>
      <c r="C24" s="12">
        <v>401037272</v>
      </c>
      <c r="D24" s="12" t="s">
        <v>39</v>
      </c>
      <c r="E24" s="13" t="s">
        <v>32</v>
      </c>
      <c r="F24" s="14" t="s">
        <v>40</v>
      </c>
      <c r="G24" s="12" t="s">
        <v>34</v>
      </c>
      <c r="H24" s="15">
        <v>13212</v>
      </c>
      <c r="I24" s="16">
        <v>45737</v>
      </c>
    </row>
    <row r="25" spans="1:11" ht="57" x14ac:dyDescent="0.25">
      <c r="A25" s="10">
        <v>19160</v>
      </c>
      <c r="B25" s="16">
        <v>46082</v>
      </c>
      <c r="C25" s="12">
        <v>401037272</v>
      </c>
      <c r="D25" s="12" t="s">
        <v>41</v>
      </c>
      <c r="E25" s="13" t="s">
        <v>32</v>
      </c>
      <c r="F25" s="14" t="s">
        <v>42</v>
      </c>
      <c r="G25" s="12" t="s">
        <v>34</v>
      </c>
      <c r="H25" s="15">
        <v>19897.48</v>
      </c>
      <c r="I25" s="16">
        <v>46102</v>
      </c>
    </row>
    <row r="26" spans="1:11" ht="57" x14ac:dyDescent="0.25">
      <c r="A26" s="10">
        <v>405020</v>
      </c>
      <c r="B26" s="16">
        <v>46082</v>
      </c>
      <c r="C26" s="12">
        <v>401037272</v>
      </c>
      <c r="D26" s="12" t="s">
        <v>43</v>
      </c>
      <c r="E26" s="13" t="s">
        <v>32</v>
      </c>
      <c r="F26" s="14" t="s">
        <v>44</v>
      </c>
      <c r="G26" s="12" t="s">
        <v>34</v>
      </c>
      <c r="H26" s="15">
        <v>31550.400000000001</v>
      </c>
      <c r="I26" s="16">
        <v>46102</v>
      </c>
    </row>
    <row r="27" spans="1:11" s="17" customFormat="1" ht="57" x14ac:dyDescent="0.25">
      <c r="A27" s="12">
        <v>118</v>
      </c>
      <c r="B27" s="16">
        <v>46091</v>
      </c>
      <c r="C27" s="12">
        <v>405051711</v>
      </c>
      <c r="D27" s="12" t="s">
        <v>45</v>
      </c>
      <c r="E27" s="13" t="s">
        <v>46</v>
      </c>
      <c r="F27" s="14" t="s">
        <v>47</v>
      </c>
      <c r="G27" s="12" t="s">
        <v>34</v>
      </c>
      <c r="H27" s="15">
        <v>2859</v>
      </c>
      <c r="I27" s="16">
        <v>46111</v>
      </c>
    </row>
    <row r="28" spans="1:11" ht="57" x14ac:dyDescent="0.25">
      <c r="A28" s="10">
        <v>1211755</v>
      </c>
      <c r="B28" s="11">
        <v>46087</v>
      </c>
      <c r="C28" s="10">
        <v>402006238</v>
      </c>
      <c r="D28" s="10" t="s">
        <v>48</v>
      </c>
      <c r="E28" s="13" t="s">
        <v>49</v>
      </c>
      <c r="F28" s="18" t="s">
        <v>50</v>
      </c>
      <c r="G28" s="10" t="s">
        <v>34</v>
      </c>
      <c r="H28" s="15">
        <v>9125</v>
      </c>
      <c r="I28" s="11">
        <v>46102</v>
      </c>
    </row>
    <row r="29" spans="1:11" ht="42.75" x14ac:dyDescent="0.25">
      <c r="A29" s="10">
        <v>1102</v>
      </c>
      <c r="B29" s="11">
        <v>46082</v>
      </c>
      <c r="C29" s="10">
        <v>101855681</v>
      </c>
      <c r="D29" s="10" t="s">
        <v>51</v>
      </c>
      <c r="E29" s="22" t="s">
        <v>52</v>
      </c>
      <c r="F29" s="18" t="s">
        <v>53</v>
      </c>
      <c r="G29" s="10" t="s">
        <v>54</v>
      </c>
      <c r="H29" s="15">
        <v>46306.26</v>
      </c>
      <c r="I29" s="11">
        <v>46112</v>
      </c>
    </row>
    <row r="30" spans="1:11" ht="42.75" x14ac:dyDescent="0.25">
      <c r="A30" s="10"/>
      <c r="B30" s="16">
        <v>46083</v>
      </c>
      <c r="C30" s="12">
        <v>40224632923</v>
      </c>
      <c r="D30" s="12" t="s">
        <v>55</v>
      </c>
      <c r="E30" s="23" t="s">
        <v>56</v>
      </c>
      <c r="F30" s="14" t="s">
        <v>57</v>
      </c>
      <c r="G30" s="12" t="s">
        <v>58</v>
      </c>
      <c r="H30" s="15">
        <v>123900</v>
      </c>
      <c r="I30" s="16">
        <v>46109</v>
      </c>
    </row>
    <row r="31" spans="1:11" ht="42.75" x14ac:dyDescent="0.25">
      <c r="A31" s="10" t="s">
        <v>59</v>
      </c>
      <c r="B31" s="16">
        <v>46083</v>
      </c>
      <c r="C31" s="12">
        <v>131211224</v>
      </c>
      <c r="D31" s="12" t="s">
        <v>60</v>
      </c>
      <c r="E31" s="23" t="s">
        <v>61</v>
      </c>
      <c r="F31" s="14" t="s">
        <v>62</v>
      </c>
      <c r="G31" s="12" t="s">
        <v>63</v>
      </c>
      <c r="H31" s="15">
        <v>125000</v>
      </c>
      <c r="I31" s="16">
        <v>46111</v>
      </c>
    </row>
    <row r="32" spans="1:11" s="17" customFormat="1" ht="42.75" x14ac:dyDescent="0.25">
      <c r="A32" s="12">
        <v>793047822</v>
      </c>
      <c r="B32" s="16">
        <v>46108</v>
      </c>
      <c r="C32" s="12">
        <v>101001577</v>
      </c>
      <c r="D32" s="12" t="s">
        <v>64</v>
      </c>
      <c r="E32" s="13" t="s">
        <v>65</v>
      </c>
      <c r="F32" s="14" t="s">
        <v>66</v>
      </c>
      <c r="G32" s="12" t="s">
        <v>67</v>
      </c>
      <c r="H32" s="24">
        <v>123645.6</v>
      </c>
      <c r="I32" s="16">
        <v>46139</v>
      </c>
    </row>
    <row r="33" spans="1:28" ht="28.5" x14ac:dyDescent="0.25">
      <c r="A33" s="10">
        <v>713640947</v>
      </c>
      <c r="B33" s="11">
        <v>46100</v>
      </c>
      <c r="C33" s="10">
        <v>101001577</v>
      </c>
      <c r="D33" s="12" t="s">
        <v>68</v>
      </c>
      <c r="E33" s="13" t="s">
        <v>65</v>
      </c>
      <c r="F33" s="25" t="s">
        <v>69</v>
      </c>
      <c r="G33" s="10" t="s">
        <v>67</v>
      </c>
      <c r="H33" s="15">
        <v>235491.61</v>
      </c>
      <c r="I33" s="11">
        <v>46130</v>
      </c>
    </row>
    <row r="34" spans="1:28" s="17" customFormat="1" ht="42.75" x14ac:dyDescent="0.25">
      <c r="A34" s="12">
        <v>712075359</v>
      </c>
      <c r="B34" s="16">
        <v>46088</v>
      </c>
      <c r="C34" s="12">
        <v>101001577</v>
      </c>
      <c r="D34" s="12" t="s">
        <v>70</v>
      </c>
      <c r="E34" s="13" t="s">
        <v>65</v>
      </c>
      <c r="F34" s="14" t="s">
        <v>71</v>
      </c>
      <c r="G34" s="12" t="s">
        <v>67</v>
      </c>
      <c r="H34" s="24">
        <v>22244.84</v>
      </c>
      <c r="I34" s="16">
        <v>46118</v>
      </c>
    </row>
    <row r="35" spans="1:28" ht="34.15" customHeight="1" x14ac:dyDescent="0.25">
      <c r="A35" s="10">
        <v>714222432</v>
      </c>
      <c r="B35" s="16">
        <v>46106</v>
      </c>
      <c r="C35" s="12">
        <v>101001577</v>
      </c>
      <c r="D35" s="12" t="s">
        <v>72</v>
      </c>
      <c r="E35" s="13" t="s">
        <v>65</v>
      </c>
      <c r="F35" s="14" t="s">
        <v>73</v>
      </c>
      <c r="G35" s="12" t="s">
        <v>67</v>
      </c>
      <c r="H35" s="24">
        <v>2931</v>
      </c>
      <c r="I35" s="16">
        <v>46136</v>
      </c>
    </row>
    <row r="36" spans="1:28" s="26" customFormat="1" ht="36.6" customHeight="1" x14ac:dyDescent="0.25">
      <c r="A36" s="27">
        <v>798412643</v>
      </c>
      <c r="B36" s="16">
        <v>46080</v>
      </c>
      <c r="C36" s="12">
        <v>101001577</v>
      </c>
      <c r="D36" s="12" t="s">
        <v>142</v>
      </c>
      <c r="E36" s="23" t="s">
        <v>65</v>
      </c>
      <c r="F36" s="14" t="s">
        <v>74</v>
      </c>
      <c r="G36" s="12" t="s">
        <v>67</v>
      </c>
      <c r="H36" s="24">
        <v>18289.7</v>
      </c>
      <c r="I36" s="16">
        <v>46139</v>
      </c>
      <c r="J36" s="57">
        <f>+H36-L36</f>
        <v>18271.7</v>
      </c>
      <c r="K36" s="26">
        <v>2214.54</v>
      </c>
      <c r="L36" s="26">
        <v>18</v>
      </c>
    </row>
    <row r="37" spans="1:28" s="17" customFormat="1" ht="28.5" x14ac:dyDescent="0.25">
      <c r="A37" s="12">
        <v>806285012</v>
      </c>
      <c r="B37" s="16">
        <v>46108</v>
      </c>
      <c r="C37" s="12">
        <v>101001577</v>
      </c>
      <c r="D37" s="12" t="s">
        <v>75</v>
      </c>
      <c r="E37" s="13" t="s">
        <v>65</v>
      </c>
      <c r="F37" s="14" t="s">
        <v>76</v>
      </c>
      <c r="G37" s="12" t="s">
        <v>67</v>
      </c>
      <c r="H37" s="15">
        <v>14130.16</v>
      </c>
      <c r="I37" s="16">
        <v>46139</v>
      </c>
    </row>
    <row r="38" spans="1:28" s="17" customFormat="1" ht="42.75" x14ac:dyDescent="0.25">
      <c r="A38" s="12">
        <v>800355048</v>
      </c>
      <c r="B38" s="16">
        <v>46108</v>
      </c>
      <c r="C38" s="12">
        <v>101001577</v>
      </c>
      <c r="D38" s="12" t="s">
        <v>77</v>
      </c>
      <c r="E38" s="13" t="s">
        <v>65</v>
      </c>
      <c r="F38" s="14" t="s">
        <v>78</v>
      </c>
      <c r="G38" s="12" t="s">
        <v>67</v>
      </c>
      <c r="H38" s="15">
        <v>13835.32</v>
      </c>
      <c r="I38" s="16">
        <v>46139</v>
      </c>
    </row>
    <row r="39" spans="1:28" ht="42.75" x14ac:dyDescent="0.25">
      <c r="A39" s="10">
        <v>783555984</v>
      </c>
      <c r="B39" s="16">
        <v>46091</v>
      </c>
      <c r="C39" s="12">
        <v>101001577</v>
      </c>
      <c r="D39" s="12" t="s">
        <v>79</v>
      </c>
      <c r="E39" s="13" t="s">
        <v>65</v>
      </c>
      <c r="F39" s="14" t="s">
        <v>80</v>
      </c>
      <c r="G39" s="12" t="s">
        <v>67</v>
      </c>
      <c r="H39" s="15">
        <v>1395</v>
      </c>
      <c r="I39" s="16">
        <v>46121</v>
      </c>
    </row>
    <row r="40" spans="1:28" ht="42.75" x14ac:dyDescent="0.25">
      <c r="A40" s="12">
        <v>41652</v>
      </c>
      <c r="B40" s="16">
        <v>46112</v>
      </c>
      <c r="C40" s="12">
        <v>131625428</v>
      </c>
      <c r="D40" s="12" t="s">
        <v>81</v>
      </c>
      <c r="E40" s="13" t="s">
        <v>82</v>
      </c>
      <c r="F40" s="14" t="s">
        <v>83</v>
      </c>
      <c r="G40" s="12" t="s">
        <v>67</v>
      </c>
      <c r="H40" s="15">
        <v>1900</v>
      </c>
      <c r="I40" s="16">
        <v>46127</v>
      </c>
    </row>
    <row r="41" spans="1:28" ht="42.75" x14ac:dyDescent="0.25">
      <c r="A41" s="10">
        <v>8722302</v>
      </c>
      <c r="B41" s="16">
        <v>46086</v>
      </c>
      <c r="C41" s="28" t="s">
        <v>84</v>
      </c>
      <c r="D41" s="12" t="s">
        <v>85</v>
      </c>
      <c r="E41" s="29" t="s">
        <v>86</v>
      </c>
      <c r="F41" s="14" t="s">
        <v>87</v>
      </c>
      <c r="G41" s="12" t="s">
        <v>67</v>
      </c>
      <c r="H41" s="15">
        <v>7736.92</v>
      </c>
      <c r="I41" s="16">
        <v>46116</v>
      </c>
    </row>
    <row r="42" spans="1:28" ht="42.75" x14ac:dyDescent="0.25">
      <c r="A42" s="10">
        <v>6475513</v>
      </c>
      <c r="B42" s="11">
        <v>46082</v>
      </c>
      <c r="C42" s="28" t="s">
        <v>84</v>
      </c>
      <c r="D42" s="12" t="s">
        <v>88</v>
      </c>
      <c r="E42" s="29" t="s">
        <v>86</v>
      </c>
      <c r="F42" s="14" t="s">
        <v>89</v>
      </c>
      <c r="G42" s="12" t="s">
        <v>67</v>
      </c>
      <c r="H42" s="15">
        <v>3698.44</v>
      </c>
      <c r="I42" s="16">
        <v>46112</v>
      </c>
    </row>
    <row r="43" spans="1:28" ht="42.75" x14ac:dyDescent="0.25">
      <c r="A43" s="10">
        <v>8731026</v>
      </c>
      <c r="B43" s="11">
        <v>46082</v>
      </c>
      <c r="C43" s="28" t="s">
        <v>84</v>
      </c>
      <c r="D43" s="12" t="s">
        <v>90</v>
      </c>
      <c r="E43" s="29" t="s">
        <v>86</v>
      </c>
      <c r="F43" s="14" t="s">
        <v>91</v>
      </c>
      <c r="G43" s="30" t="s">
        <v>67</v>
      </c>
      <c r="H43" s="31">
        <v>2991.58</v>
      </c>
      <c r="I43" s="32">
        <v>46112</v>
      </c>
    </row>
    <row r="44" spans="1:28" ht="42.75" x14ac:dyDescent="0.25">
      <c r="A44" s="10">
        <v>8126815</v>
      </c>
      <c r="B44" s="16">
        <v>46082</v>
      </c>
      <c r="C44" s="28" t="s">
        <v>84</v>
      </c>
      <c r="D44" s="12" t="s">
        <v>92</v>
      </c>
      <c r="E44" s="29" t="s">
        <v>86</v>
      </c>
      <c r="F44" s="14" t="s">
        <v>93</v>
      </c>
      <c r="G44" s="12" t="s">
        <v>67</v>
      </c>
      <c r="H44" s="33">
        <v>2575.7800000000002</v>
      </c>
      <c r="I44" s="34">
        <v>46112</v>
      </c>
    </row>
    <row r="45" spans="1:28" ht="42.75" x14ac:dyDescent="0.25">
      <c r="A45" s="10">
        <v>7612879</v>
      </c>
      <c r="B45" s="16">
        <v>46086</v>
      </c>
      <c r="C45" s="28" t="s">
        <v>84</v>
      </c>
      <c r="D45" s="12" t="s">
        <v>94</v>
      </c>
      <c r="E45" s="29" t="s">
        <v>86</v>
      </c>
      <c r="F45" s="14" t="s">
        <v>95</v>
      </c>
      <c r="G45" s="12" t="s">
        <v>67</v>
      </c>
      <c r="H45" s="15">
        <v>213.31</v>
      </c>
      <c r="I45" s="16">
        <v>46116</v>
      </c>
    </row>
    <row r="46" spans="1:28" ht="43.9" customHeight="1" x14ac:dyDescent="0.25">
      <c r="A46" s="12">
        <v>6009128</v>
      </c>
      <c r="B46" s="16">
        <v>46112</v>
      </c>
      <c r="C46" s="28" t="s">
        <v>96</v>
      </c>
      <c r="D46" s="12" t="s">
        <v>97</v>
      </c>
      <c r="E46" s="29" t="s">
        <v>98</v>
      </c>
      <c r="F46" s="14" t="s">
        <v>99</v>
      </c>
      <c r="G46" s="12" t="s">
        <v>100</v>
      </c>
      <c r="H46" s="15">
        <v>381047.3</v>
      </c>
      <c r="I46" s="16">
        <v>46142</v>
      </c>
      <c r="J46" s="26"/>
    </row>
    <row r="47" spans="1:28" ht="45.6" customHeight="1" x14ac:dyDescent="0.25">
      <c r="A47" s="12">
        <v>5960137</v>
      </c>
      <c r="B47" s="16">
        <v>46112</v>
      </c>
      <c r="C47" s="28" t="s">
        <v>96</v>
      </c>
      <c r="D47" s="12" t="s">
        <v>101</v>
      </c>
      <c r="E47" s="29" t="s">
        <v>98</v>
      </c>
      <c r="F47" s="14" t="s">
        <v>102</v>
      </c>
      <c r="G47" s="12" t="s">
        <v>67</v>
      </c>
      <c r="H47" s="15">
        <v>41787.760000000002</v>
      </c>
      <c r="I47" s="16">
        <v>46142</v>
      </c>
      <c r="J47" s="26"/>
    </row>
    <row r="48" spans="1:28" ht="42.75" x14ac:dyDescent="0.25">
      <c r="A48" s="12">
        <v>5215246</v>
      </c>
      <c r="B48" s="16">
        <v>46112</v>
      </c>
      <c r="C48" s="28" t="s">
        <v>96</v>
      </c>
      <c r="D48" s="12" t="s">
        <v>103</v>
      </c>
      <c r="E48" s="29" t="s">
        <v>98</v>
      </c>
      <c r="F48" s="14" t="s">
        <v>104</v>
      </c>
      <c r="G48" s="12" t="s">
        <v>100</v>
      </c>
      <c r="H48" s="15">
        <v>300780.09999999998</v>
      </c>
      <c r="I48" s="16">
        <v>46142</v>
      </c>
      <c r="J48" s="26"/>
      <c r="AB48" t="s">
        <v>105</v>
      </c>
    </row>
    <row r="49" spans="1:10" ht="31.9" customHeight="1" x14ac:dyDescent="0.25">
      <c r="A49" s="12">
        <v>6969992</v>
      </c>
      <c r="B49" s="16">
        <v>46112</v>
      </c>
      <c r="C49" s="28" t="s">
        <v>96</v>
      </c>
      <c r="D49" s="12" t="s">
        <v>106</v>
      </c>
      <c r="E49" s="29" t="s">
        <v>98</v>
      </c>
      <c r="F49" s="14" t="s">
        <v>107</v>
      </c>
      <c r="G49" s="12" t="s">
        <v>100</v>
      </c>
      <c r="H49" s="15">
        <v>153084.29</v>
      </c>
      <c r="I49" s="16">
        <v>46142</v>
      </c>
      <c r="J49" s="26"/>
    </row>
    <row r="50" spans="1:10" ht="42.75" x14ac:dyDescent="0.25">
      <c r="A50" s="10">
        <v>1510046</v>
      </c>
      <c r="B50" s="16">
        <v>46100</v>
      </c>
      <c r="C50" s="28" t="s">
        <v>108</v>
      </c>
      <c r="D50" s="12" t="s">
        <v>109</v>
      </c>
      <c r="E50" s="29" t="s">
        <v>110</v>
      </c>
      <c r="F50" s="14" t="s">
        <v>111</v>
      </c>
      <c r="G50" s="12" t="s">
        <v>100</v>
      </c>
      <c r="H50" s="15">
        <v>78897.279999999999</v>
      </c>
      <c r="I50" s="16">
        <v>46130</v>
      </c>
    </row>
    <row r="51" spans="1:10" ht="42.75" x14ac:dyDescent="0.25">
      <c r="A51" s="10" t="s">
        <v>112</v>
      </c>
      <c r="B51" s="16">
        <v>46104</v>
      </c>
      <c r="C51" s="35" t="s">
        <v>108</v>
      </c>
      <c r="D51" s="10" t="s">
        <v>113</v>
      </c>
      <c r="E51" s="36" t="s">
        <v>110</v>
      </c>
      <c r="F51" s="18" t="s">
        <v>114</v>
      </c>
      <c r="G51" s="10" t="s">
        <v>67</v>
      </c>
      <c r="H51" s="15">
        <v>300891.53000000003</v>
      </c>
      <c r="I51" s="16">
        <v>46134</v>
      </c>
    </row>
    <row r="52" spans="1:10" ht="57" x14ac:dyDescent="0.25">
      <c r="A52" s="10" t="s">
        <v>115</v>
      </c>
      <c r="B52" s="37">
        <v>46082</v>
      </c>
      <c r="C52" s="28" t="s">
        <v>116</v>
      </c>
      <c r="D52" s="12" t="s">
        <v>117</v>
      </c>
      <c r="E52" s="29" t="s">
        <v>118</v>
      </c>
      <c r="F52" s="14" t="s">
        <v>119</v>
      </c>
      <c r="G52" s="12" t="s">
        <v>120</v>
      </c>
      <c r="H52" s="15">
        <v>406792.49</v>
      </c>
      <c r="I52" s="16">
        <v>46091</v>
      </c>
    </row>
    <row r="53" spans="1:10" ht="57" x14ac:dyDescent="0.25">
      <c r="A53" s="10">
        <v>60115</v>
      </c>
      <c r="B53" s="37">
        <v>46072</v>
      </c>
      <c r="C53" s="28" t="s">
        <v>121</v>
      </c>
      <c r="D53" s="12" t="s">
        <v>122</v>
      </c>
      <c r="E53" s="13" t="s">
        <v>123</v>
      </c>
      <c r="F53" s="14" t="s">
        <v>124</v>
      </c>
      <c r="G53" s="12" t="s">
        <v>120</v>
      </c>
      <c r="H53" s="15">
        <v>65572.83</v>
      </c>
      <c r="I53" s="16">
        <v>46112</v>
      </c>
    </row>
    <row r="54" spans="1:10" x14ac:dyDescent="0.25">
      <c r="A54" s="1"/>
      <c r="B54" s="117" t="s">
        <v>125</v>
      </c>
      <c r="C54" s="118"/>
      <c r="D54" s="118"/>
      <c r="E54" s="118"/>
      <c r="F54" s="118"/>
      <c r="G54" s="118"/>
      <c r="H54" s="38">
        <f>SUM(H14:H53)</f>
        <v>2671788.7800000003</v>
      </c>
      <c r="I54" s="39"/>
    </row>
    <row r="55" spans="1:10" x14ac:dyDescent="0.25">
      <c r="B55" s="40"/>
      <c r="C55" s="40"/>
      <c r="D55" s="40"/>
      <c r="E55" s="40"/>
      <c r="F55" s="40"/>
      <c r="G55" s="40"/>
      <c r="H55" s="41"/>
      <c r="I55" s="41"/>
    </row>
    <row r="56" spans="1:10" x14ac:dyDescent="0.25">
      <c r="B56" s="40"/>
      <c r="C56" s="40"/>
      <c r="D56" s="40"/>
      <c r="E56" s="40"/>
      <c r="F56" s="40"/>
      <c r="G56" s="40"/>
      <c r="H56" s="41"/>
      <c r="I56" s="41"/>
    </row>
    <row r="57" spans="1:10" x14ac:dyDescent="0.25">
      <c r="B57" s="40"/>
      <c r="C57" s="40"/>
      <c r="D57" s="40"/>
      <c r="E57" s="40"/>
      <c r="F57" s="40"/>
      <c r="G57" s="40"/>
      <c r="H57" s="41"/>
      <c r="I57" s="41"/>
    </row>
    <row r="58" spans="1:10" x14ac:dyDescent="0.25">
      <c r="H58" s="43"/>
      <c r="I58" s="6"/>
    </row>
    <row r="59" spans="1:10" x14ac:dyDescent="0.25">
      <c r="H59" s="44"/>
      <c r="I59" s="6"/>
    </row>
    <row r="60" spans="1:10" ht="15.75" x14ac:dyDescent="0.25">
      <c r="B60" s="109"/>
      <c r="C60" s="109"/>
      <c r="D60" s="109"/>
      <c r="E60" s="45"/>
      <c r="H60" s="46"/>
      <c r="I60" s="47"/>
    </row>
    <row r="61" spans="1:10" ht="15.6" customHeight="1" x14ac:dyDescent="0.25">
      <c r="C61" s="111" t="s">
        <v>126</v>
      </c>
      <c r="D61" s="111"/>
      <c r="G61" s="109" t="s">
        <v>127</v>
      </c>
      <c r="H61" s="109"/>
      <c r="I61" s="109"/>
    </row>
    <row r="62" spans="1:10" ht="28.9" customHeight="1" x14ac:dyDescent="0.25">
      <c r="C62" s="112" t="s">
        <v>141</v>
      </c>
      <c r="D62" s="112"/>
      <c r="G62" t="s">
        <v>128</v>
      </c>
      <c r="H62" s="2"/>
      <c r="I62" s="49"/>
    </row>
    <row r="63" spans="1:10" x14ac:dyDescent="0.25">
      <c r="B63" s="48"/>
      <c r="C63" s="3"/>
      <c r="G63"/>
      <c r="H63" s="2"/>
      <c r="I63" s="49"/>
    </row>
    <row r="64" spans="1:10" x14ac:dyDescent="0.25">
      <c r="B64" s="48"/>
      <c r="C64" s="3"/>
      <c r="G64"/>
      <c r="H64" s="2"/>
      <c r="I64" s="49"/>
    </row>
    <row r="65" spans="2:9" ht="15.75" x14ac:dyDescent="0.25">
      <c r="B65" s="50"/>
      <c r="C65" s="50"/>
      <c r="E65" s="109" t="s">
        <v>129</v>
      </c>
      <c r="F65" s="109"/>
      <c r="I65" s="6"/>
    </row>
    <row r="66" spans="2:9" x14ac:dyDescent="0.25">
      <c r="E66" s="110" t="s">
        <v>130</v>
      </c>
      <c r="F66" s="110"/>
      <c r="I66" s="6"/>
    </row>
    <row r="67" spans="2:9" x14ac:dyDescent="0.25">
      <c r="B67" s="51"/>
      <c r="C67" s="52"/>
      <c r="D67" s="53"/>
      <c r="E67" s="53"/>
      <c r="F67" s="54"/>
      <c r="G67" s="51"/>
      <c r="H67" s="55"/>
      <c r="I67" s="55"/>
    </row>
    <row r="68" spans="2:9" x14ac:dyDescent="0.25">
      <c r="B68" s="51"/>
      <c r="C68" s="52"/>
      <c r="D68" s="53"/>
      <c r="E68" s="53"/>
      <c r="F68" s="54"/>
      <c r="G68" s="51"/>
      <c r="H68" s="55"/>
      <c r="I68" s="55"/>
    </row>
    <row r="69" spans="2:9" x14ac:dyDescent="0.25">
      <c r="B69" s="51"/>
      <c r="C69" s="52"/>
      <c r="D69" s="53"/>
      <c r="E69" s="53"/>
      <c r="F69" s="54"/>
      <c r="G69" s="51"/>
      <c r="H69" s="55"/>
      <c r="I69" s="55"/>
    </row>
    <row r="70" spans="2:9" x14ac:dyDescent="0.25">
      <c r="B70" s="51"/>
      <c r="C70" s="52"/>
      <c r="D70" s="53"/>
      <c r="E70" s="53"/>
      <c r="F70" s="54"/>
      <c r="G70" s="51"/>
      <c r="H70" s="55" t="s">
        <v>131</v>
      </c>
      <c r="I70" s="55"/>
    </row>
    <row r="71" spans="2:9" x14ac:dyDescent="0.25">
      <c r="B71" s="51"/>
      <c r="C71" s="52"/>
      <c r="D71" s="53"/>
      <c r="E71" s="53"/>
      <c r="F71" s="54"/>
      <c r="G71" s="51"/>
      <c r="H71" s="55"/>
      <c r="I71" s="55"/>
    </row>
    <row r="72" spans="2:9" x14ac:dyDescent="0.25">
      <c r="B72" s="51"/>
      <c r="C72" s="52"/>
      <c r="D72" s="53"/>
      <c r="E72" s="53"/>
      <c r="F72" s="54"/>
      <c r="G72" s="51"/>
      <c r="H72" s="55"/>
      <c r="I72" s="55"/>
    </row>
    <row r="73" spans="2:9" x14ac:dyDescent="0.25">
      <c r="I73" s="6"/>
    </row>
    <row r="74" spans="2:9" x14ac:dyDescent="0.25">
      <c r="I74" s="6"/>
    </row>
    <row r="75" spans="2:9" x14ac:dyDescent="0.25">
      <c r="I75" s="6"/>
    </row>
    <row r="76" spans="2:9" x14ac:dyDescent="0.25">
      <c r="I76" s="6"/>
    </row>
    <row r="77" spans="2:9" x14ac:dyDescent="0.25">
      <c r="I77" s="6"/>
    </row>
    <row r="78" spans="2:9" x14ac:dyDescent="0.25">
      <c r="I78" s="6"/>
    </row>
    <row r="79" spans="2:9" x14ac:dyDescent="0.25">
      <c r="I79" s="6"/>
    </row>
    <row r="80" spans="2:9" x14ac:dyDescent="0.25">
      <c r="I80" s="6"/>
    </row>
    <row r="81" spans="9:9" x14ac:dyDescent="0.25">
      <c r="I81" s="6"/>
    </row>
    <row r="82" spans="9:9" x14ac:dyDescent="0.25">
      <c r="I82" s="6"/>
    </row>
    <row r="83" spans="9:9" x14ac:dyDescent="0.25">
      <c r="I83" s="6"/>
    </row>
    <row r="84" spans="9:9" x14ac:dyDescent="0.25">
      <c r="I84" s="6"/>
    </row>
    <row r="85" spans="9:9" x14ac:dyDescent="0.25">
      <c r="I85" s="6"/>
    </row>
    <row r="86" spans="9:9" x14ac:dyDescent="0.25">
      <c r="I86" s="6"/>
    </row>
    <row r="87" spans="9:9" x14ac:dyDescent="0.25">
      <c r="I87" s="6"/>
    </row>
    <row r="88" spans="9:9" x14ac:dyDescent="0.25">
      <c r="I88" s="6"/>
    </row>
    <row r="89" spans="9:9" x14ac:dyDescent="0.25">
      <c r="I89" s="6"/>
    </row>
    <row r="90" spans="9:9" x14ac:dyDescent="0.25">
      <c r="I90" s="6"/>
    </row>
    <row r="91" spans="9:9" x14ac:dyDescent="0.25">
      <c r="I91" s="6"/>
    </row>
    <row r="92" spans="9:9" x14ac:dyDescent="0.25">
      <c r="I92" s="6"/>
    </row>
    <row r="93" spans="9:9" x14ac:dyDescent="0.25">
      <c r="I93" s="6"/>
    </row>
    <row r="94" spans="9:9" x14ac:dyDescent="0.25">
      <c r="I94" s="6"/>
    </row>
    <row r="95" spans="9:9" x14ac:dyDescent="0.25">
      <c r="I95" s="6"/>
    </row>
    <row r="96" spans="9:9" x14ac:dyDescent="0.25">
      <c r="I96" s="6"/>
    </row>
    <row r="97" spans="9:9" x14ac:dyDescent="0.25">
      <c r="I97" s="6"/>
    </row>
    <row r="98" spans="9:9" x14ac:dyDescent="0.25">
      <c r="I98" s="6"/>
    </row>
    <row r="99" spans="9:9" x14ac:dyDescent="0.25">
      <c r="I99" s="6"/>
    </row>
    <row r="100" spans="9:9" x14ac:dyDescent="0.25">
      <c r="I100" s="6"/>
    </row>
    <row r="101" spans="9:9" x14ac:dyDescent="0.25">
      <c r="I101" s="6"/>
    </row>
    <row r="102" spans="9:9" x14ac:dyDescent="0.25">
      <c r="I102" s="6"/>
    </row>
    <row r="103" spans="9:9" x14ac:dyDescent="0.25">
      <c r="I103" s="6"/>
    </row>
    <row r="104" spans="9:9" x14ac:dyDescent="0.25">
      <c r="I104" s="6"/>
    </row>
    <row r="105" spans="9:9" x14ac:dyDescent="0.25">
      <c r="I105" s="6"/>
    </row>
    <row r="106" spans="9:9" x14ac:dyDescent="0.25">
      <c r="I106" s="6"/>
    </row>
    <row r="107" spans="9:9" x14ac:dyDescent="0.25">
      <c r="I107" s="6"/>
    </row>
    <row r="108" spans="9:9" x14ac:dyDescent="0.25">
      <c r="I108" s="6"/>
    </row>
    <row r="109" spans="9:9" x14ac:dyDescent="0.25">
      <c r="I109" s="6"/>
    </row>
    <row r="110" spans="9:9" x14ac:dyDescent="0.25">
      <c r="I110" s="6"/>
    </row>
    <row r="111" spans="9:9" x14ac:dyDescent="0.25">
      <c r="I111" s="6"/>
    </row>
    <row r="112" spans="9:9" x14ac:dyDescent="0.25">
      <c r="I112" s="6"/>
    </row>
    <row r="113" spans="9:9" x14ac:dyDescent="0.25">
      <c r="I113" s="6"/>
    </row>
    <row r="114" spans="9:9" x14ac:dyDescent="0.25">
      <c r="I114" s="6"/>
    </row>
    <row r="115" spans="9:9" x14ac:dyDescent="0.25">
      <c r="I115" s="6"/>
    </row>
    <row r="116" spans="9:9" x14ac:dyDescent="0.25">
      <c r="I116" s="6"/>
    </row>
    <row r="117" spans="9:9" x14ac:dyDescent="0.25">
      <c r="I117" s="6"/>
    </row>
    <row r="118" spans="9:9" x14ac:dyDescent="0.25">
      <c r="I118" s="6"/>
    </row>
    <row r="119" spans="9:9" x14ac:dyDescent="0.25">
      <c r="I119" s="6"/>
    </row>
    <row r="120" spans="9:9" x14ac:dyDescent="0.25">
      <c r="I120" s="6"/>
    </row>
    <row r="121" spans="9:9" x14ac:dyDescent="0.25">
      <c r="I121" s="6"/>
    </row>
    <row r="122" spans="9:9" x14ac:dyDescent="0.25">
      <c r="I122" s="6"/>
    </row>
    <row r="123" spans="9:9" x14ac:dyDescent="0.25">
      <c r="I123" s="6"/>
    </row>
    <row r="124" spans="9:9" x14ac:dyDescent="0.25">
      <c r="I124" s="6"/>
    </row>
    <row r="125" spans="9:9" x14ac:dyDescent="0.25">
      <c r="I125" s="6"/>
    </row>
    <row r="126" spans="9:9" x14ac:dyDescent="0.25">
      <c r="I126" s="6"/>
    </row>
    <row r="127" spans="9:9" x14ac:dyDescent="0.25">
      <c r="I127" s="6"/>
    </row>
    <row r="128" spans="9:9" x14ac:dyDescent="0.25">
      <c r="I128" s="6"/>
    </row>
    <row r="129" spans="9:9" x14ac:dyDescent="0.25">
      <c r="I129" s="6"/>
    </row>
    <row r="130" spans="9:9" x14ac:dyDescent="0.25">
      <c r="I130" s="6"/>
    </row>
    <row r="131" spans="9:9" x14ac:dyDescent="0.25">
      <c r="I131" s="6"/>
    </row>
    <row r="132" spans="9:9" x14ac:dyDescent="0.25">
      <c r="I132" s="6"/>
    </row>
    <row r="133" spans="9:9" x14ac:dyDescent="0.25">
      <c r="I133" s="6"/>
    </row>
    <row r="134" spans="9:9" x14ac:dyDescent="0.25">
      <c r="I134" s="6"/>
    </row>
    <row r="135" spans="9:9" x14ac:dyDescent="0.25">
      <c r="I135" s="6"/>
    </row>
    <row r="136" spans="9:9" x14ac:dyDescent="0.25">
      <c r="I136" s="6"/>
    </row>
    <row r="137" spans="9:9" x14ac:dyDescent="0.25">
      <c r="I137" s="6"/>
    </row>
    <row r="138" spans="9:9" x14ac:dyDescent="0.25">
      <c r="I138" s="6"/>
    </row>
    <row r="139" spans="9:9" x14ac:dyDescent="0.25">
      <c r="I139" s="6"/>
    </row>
    <row r="140" spans="9:9" x14ac:dyDescent="0.25">
      <c r="I140" s="6"/>
    </row>
    <row r="141" spans="9:9" x14ac:dyDescent="0.25">
      <c r="I141" s="6"/>
    </row>
    <row r="142" spans="9:9" x14ac:dyDescent="0.25">
      <c r="I142" s="6"/>
    </row>
    <row r="143" spans="9:9" x14ac:dyDescent="0.25">
      <c r="I143" s="6"/>
    </row>
    <row r="144" spans="9:9" x14ac:dyDescent="0.25">
      <c r="I144" s="6"/>
    </row>
    <row r="145" spans="9:9" x14ac:dyDescent="0.25">
      <c r="I145" s="6"/>
    </row>
    <row r="146" spans="9:9" x14ac:dyDescent="0.25">
      <c r="I146" s="6"/>
    </row>
    <row r="147" spans="9:9" x14ac:dyDescent="0.25">
      <c r="I147" s="6"/>
    </row>
    <row r="148" spans="9:9" x14ac:dyDescent="0.25">
      <c r="I148" s="6"/>
    </row>
    <row r="149" spans="9:9" x14ac:dyDescent="0.25">
      <c r="I149" s="6"/>
    </row>
    <row r="150" spans="9:9" x14ac:dyDescent="0.25">
      <c r="I150" s="6"/>
    </row>
    <row r="151" spans="9:9" x14ac:dyDescent="0.25">
      <c r="I151" s="6"/>
    </row>
    <row r="152" spans="9:9" x14ac:dyDescent="0.25">
      <c r="I152" s="6"/>
    </row>
    <row r="153" spans="9:9" x14ac:dyDescent="0.25">
      <c r="I153" s="6"/>
    </row>
    <row r="154" spans="9:9" x14ac:dyDescent="0.25">
      <c r="I154" s="6"/>
    </row>
    <row r="155" spans="9:9" x14ac:dyDescent="0.25">
      <c r="I155" s="6"/>
    </row>
    <row r="156" spans="9:9" x14ac:dyDescent="0.25">
      <c r="I156" s="6"/>
    </row>
    <row r="157" spans="9:9" x14ac:dyDescent="0.25">
      <c r="I157" s="6"/>
    </row>
    <row r="158" spans="9:9" x14ac:dyDescent="0.25">
      <c r="I158" s="6"/>
    </row>
    <row r="159" spans="9:9" x14ac:dyDescent="0.25">
      <c r="I159" s="6"/>
    </row>
    <row r="160" spans="9:9" x14ac:dyDescent="0.25">
      <c r="I160" s="6"/>
    </row>
    <row r="161" spans="9:9" x14ac:dyDescent="0.25">
      <c r="I161" s="6"/>
    </row>
    <row r="162" spans="9:9" x14ac:dyDescent="0.25">
      <c r="I162" s="6"/>
    </row>
    <row r="163" spans="9:9" x14ac:dyDescent="0.25">
      <c r="I163" s="6"/>
    </row>
    <row r="164" spans="9:9" x14ac:dyDescent="0.25">
      <c r="I164" s="6"/>
    </row>
    <row r="165" spans="9:9" x14ac:dyDescent="0.25">
      <c r="I165" s="6"/>
    </row>
    <row r="166" spans="9:9" x14ac:dyDescent="0.25">
      <c r="I166" s="6"/>
    </row>
    <row r="167" spans="9:9" x14ac:dyDescent="0.25">
      <c r="I167" s="6"/>
    </row>
    <row r="168" spans="9:9" x14ac:dyDescent="0.25">
      <c r="I168" s="6"/>
    </row>
    <row r="216" spans="1:29" s="3" customFormat="1" x14ac:dyDescent="0.25">
      <c r="A216"/>
      <c r="C216" s="4"/>
      <c r="D216"/>
      <c r="E216"/>
      <c r="F216" s="42" t="s">
        <v>132</v>
      </c>
      <c r="H216" s="6"/>
      <c r="I216" s="5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</row>
    <row r="418" spans="1:29" s="3" customFormat="1" x14ac:dyDescent="0.25">
      <c r="A418"/>
      <c r="C418" s="4"/>
      <c r="D418"/>
      <c r="E418"/>
      <c r="F418" s="42" t="s">
        <v>133</v>
      </c>
      <c r="H418" s="6"/>
      <c r="I418" s="56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</row>
    <row r="435" spans="1:29" s="3" customFormat="1" x14ac:dyDescent="0.25">
      <c r="A435"/>
      <c r="C435" s="4"/>
      <c r="D435"/>
      <c r="E435"/>
      <c r="F435" s="42" t="s">
        <v>134</v>
      </c>
      <c r="H435" s="6"/>
      <c r="I435" s="56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</row>
    <row r="441" spans="1:29" s="3" customFormat="1" x14ac:dyDescent="0.25">
      <c r="A441"/>
      <c r="C441" s="4"/>
      <c r="D441"/>
      <c r="E441"/>
      <c r="F441" s="42" t="s">
        <v>135</v>
      </c>
      <c r="H441" s="6"/>
      <c r="I441" s="56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</row>
    <row r="442" spans="1:29" s="3" customFormat="1" x14ac:dyDescent="0.25">
      <c r="A442"/>
      <c r="C442" s="4"/>
      <c r="D442"/>
      <c r="E442"/>
      <c r="F442" s="42" t="s">
        <v>136</v>
      </c>
      <c r="H442" s="6"/>
      <c r="I442" s="56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</row>
    <row r="443" spans="1:29" s="3" customFormat="1" x14ac:dyDescent="0.25">
      <c r="A443"/>
      <c r="C443" s="4"/>
      <c r="D443"/>
      <c r="E443"/>
      <c r="F443" s="42" t="s">
        <v>137</v>
      </c>
      <c r="H443" s="6"/>
      <c r="I443" s="56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</row>
    <row r="466" spans="1:29" s="3" customFormat="1" x14ac:dyDescent="0.25">
      <c r="A466"/>
      <c r="C466" s="4"/>
      <c r="D466"/>
      <c r="E466"/>
      <c r="F466" s="42" t="s">
        <v>135</v>
      </c>
      <c r="H466" s="6"/>
      <c r="I466" s="5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</row>
    <row r="474" spans="1:29" s="3" customFormat="1" x14ac:dyDescent="0.25">
      <c r="A474"/>
      <c r="C474" s="4"/>
      <c r="D474"/>
      <c r="E474"/>
      <c r="F474" s="42" t="s">
        <v>138</v>
      </c>
      <c r="H474" s="6"/>
      <c r="I474" s="56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</row>
    <row r="475" spans="1:29" s="3" customFormat="1" x14ac:dyDescent="0.25">
      <c r="A475"/>
      <c r="C475" s="4"/>
      <c r="D475"/>
      <c r="E475"/>
      <c r="F475" s="42" t="s">
        <v>139</v>
      </c>
      <c r="H475" s="6"/>
      <c r="I475" s="56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</row>
    <row r="476" spans="1:29" s="3" customFormat="1" x14ac:dyDescent="0.25">
      <c r="A476"/>
      <c r="C476" s="4"/>
      <c r="D476"/>
      <c r="E476"/>
      <c r="F476" s="42" t="s">
        <v>140</v>
      </c>
      <c r="H476" s="6"/>
      <c r="I476" s="5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</row>
  </sheetData>
  <mergeCells count="11">
    <mergeCell ref="B60:D60"/>
    <mergeCell ref="B1:I2"/>
    <mergeCell ref="B10:I10"/>
    <mergeCell ref="B11:I11"/>
    <mergeCell ref="B12:I12"/>
    <mergeCell ref="B54:G54"/>
    <mergeCell ref="G61:I61"/>
    <mergeCell ref="E65:F65"/>
    <mergeCell ref="E66:F66"/>
    <mergeCell ref="C61:D61"/>
    <mergeCell ref="C62:D62"/>
  </mergeCells>
  <pageMargins left="0.59055118110236227" right="0.19685039370078741" top="0.19685039370078741" bottom="0.19685039370078741" header="0.31496062992125984" footer="0.31496062992125984"/>
  <pageSetup scale="8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33F7B-62B9-47B8-B938-E3F3272EED3F}">
  <dimension ref="A1:H618"/>
  <sheetViews>
    <sheetView topLeftCell="A49" workbookViewId="0">
      <selection activeCell="C53" sqref="C53"/>
    </sheetView>
  </sheetViews>
  <sheetFormatPr baseColWidth="10" defaultColWidth="35.7109375" defaultRowHeight="15" x14ac:dyDescent="0.25"/>
  <cols>
    <col min="1" max="1" width="12.7109375" style="3" bestFit="1" customWidth="1"/>
    <col min="2" max="2" width="17.140625" customWidth="1"/>
    <col min="3" max="3" width="37" customWidth="1"/>
    <col min="4" max="4" width="76" style="42" customWidth="1"/>
    <col min="5" max="5" width="26.140625" style="6" customWidth="1"/>
    <col min="6" max="6" width="16.42578125" bestFit="1" customWidth="1"/>
    <col min="7" max="8" width="15.140625" bestFit="1" customWidth="1"/>
  </cols>
  <sheetData>
    <row r="1" spans="1:6" x14ac:dyDescent="0.25">
      <c r="A1" s="113"/>
      <c r="B1" s="113"/>
      <c r="C1" s="113"/>
      <c r="D1" s="113"/>
      <c r="E1" s="113"/>
    </row>
    <row r="2" spans="1:6" x14ac:dyDescent="0.25">
      <c r="A2" s="113"/>
      <c r="B2" s="113"/>
      <c r="C2" s="113"/>
      <c r="D2" s="113"/>
      <c r="E2" s="113"/>
    </row>
    <row r="3" spans="1:6" x14ac:dyDescent="0.25">
      <c r="B3" s="3"/>
      <c r="D3" s="5"/>
    </row>
    <row r="4" spans="1:6" x14ac:dyDescent="0.25">
      <c r="B4" s="3"/>
      <c r="D4" s="5"/>
    </row>
    <row r="5" spans="1:6" x14ac:dyDescent="0.25">
      <c r="B5" s="3"/>
      <c r="D5" s="5"/>
    </row>
    <row r="6" spans="1:6" x14ac:dyDescent="0.25">
      <c r="B6" s="3"/>
      <c r="D6" s="5"/>
    </row>
    <row r="7" spans="1:6" x14ac:dyDescent="0.25">
      <c r="B7" s="3"/>
      <c r="D7" s="5"/>
    </row>
    <row r="8" spans="1:6" x14ac:dyDescent="0.25">
      <c r="B8" s="3"/>
      <c r="D8" s="5"/>
    </row>
    <row r="9" spans="1:6" x14ac:dyDescent="0.25">
      <c r="B9" s="3"/>
      <c r="D9" s="5"/>
    </row>
    <row r="10" spans="1:6" x14ac:dyDescent="0.25">
      <c r="B10" s="3"/>
      <c r="D10" s="5"/>
    </row>
    <row r="11" spans="1:6" x14ac:dyDescent="0.25">
      <c r="B11" s="3"/>
      <c r="D11" s="5"/>
    </row>
    <row r="12" spans="1:6" ht="15.75" x14ac:dyDescent="0.25">
      <c r="A12" s="121" t="s">
        <v>143</v>
      </c>
      <c r="B12" s="121"/>
      <c r="C12" s="121"/>
      <c r="D12" s="121"/>
      <c r="E12" s="121"/>
      <c r="F12" s="58"/>
    </row>
    <row r="13" spans="1:6" ht="15.75" x14ac:dyDescent="0.25">
      <c r="A13" s="122" t="s">
        <v>144</v>
      </c>
      <c r="B13" s="122"/>
      <c r="C13" s="122"/>
      <c r="D13" s="122"/>
      <c r="E13" s="122"/>
      <c r="F13" s="58"/>
    </row>
    <row r="14" spans="1:6" ht="16.5" thickBot="1" x14ac:dyDescent="0.3">
      <c r="A14" s="122" t="s">
        <v>0</v>
      </c>
      <c r="B14" s="122"/>
      <c r="C14" s="122"/>
      <c r="D14" s="122"/>
      <c r="E14" s="122"/>
      <c r="F14" s="58"/>
    </row>
    <row r="15" spans="1:6" ht="40.5" customHeight="1" thickTop="1" x14ac:dyDescent="0.25">
      <c r="A15" s="59" t="s">
        <v>145</v>
      </c>
      <c r="B15" s="60" t="s">
        <v>146</v>
      </c>
      <c r="C15" s="61" t="s">
        <v>147</v>
      </c>
      <c r="D15" s="62" t="s">
        <v>8</v>
      </c>
      <c r="E15" s="63" t="s">
        <v>148</v>
      </c>
      <c r="F15" s="64"/>
    </row>
    <row r="16" spans="1:6" ht="40.5" customHeight="1" x14ac:dyDescent="0.25">
      <c r="A16" s="65">
        <v>46084</v>
      </c>
      <c r="B16" s="66">
        <v>367</v>
      </c>
      <c r="C16" s="67" t="s">
        <v>149</v>
      </c>
      <c r="D16" s="67" t="s">
        <v>150</v>
      </c>
      <c r="E16" s="68">
        <v>111510</v>
      </c>
      <c r="F16" s="58"/>
    </row>
    <row r="17" spans="1:6" ht="40.5" customHeight="1" x14ac:dyDescent="0.25">
      <c r="A17" s="65">
        <v>46085</v>
      </c>
      <c r="B17" s="66">
        <v>371</v>
      </c>
      <c r="C17" s="67" t="s">
        <v>151</v>
      </c>
      <c r="D17" s="69" t="s">
        <v>152</v>
      </c>
      <c r="E17" s="68">
        <v>2000</v>
      </c>
      <c r="F17" s="58"/>
    </row>
    <row r="18" spans="1:6" ht="40.5" customHeight="1" x14ac:dyDescent="0.25">
      <c r="A18" s="65">
        <v>46085</v>
      </c>
      <c r="B18" s="66">
        <v>373</v>
      </c>
      <c r="C18" s="70" t="s">
        <v>153</v>
      </c>
      <c r="D18" s="69" t="s">
        <v>154</v>
      </c>
      <c r="E18" s="68">
        <v>125311.75</v>
      </c>
      <c r="F18" s="58"/>
    </row>
    <row r="19" spans="1:6" ht="40.5" customHeight="1" x14ac:dyDescent="0.25">
      <c r="A19" s="65">
        <v>46085</v>
      </c>
      <c r="B19" s="66">
        <v>378</v>
      </c>
      <c r="C19" s="70" t="s">
        <v>153</v>
      </c>
      <c r="D19" s="69" t="s">
        <v>155</v>
      </c>
      <c r="E19" s="68">
        <v>628.16</v>
      </c>
      <c r="F19" s="58"/>
    </row>
    <row r="20" spans="1:6" ht="46.5" x14ac:dyDescent="0.25">
      <c r="A20" s="65">
        <v>46085</v>
      </c>
      <c r="B20" s="71">
        <v>379</v>
      </c>
      <c r="C20" s="70" t="s">
        <v>153</v>
      </c>
      <c r="D20" s="72" t="s">
        <v>156</v>
      </c>
      <c r="E20" s="73">
        <v>14162.86</v>
      </c>
      <c r="F20" s="58"/>
    </row>
    <row r="21" spans="1:6" ht="45.75" x14ac:dyDescent="0.25">
      <c r="A21" s="65">
        <v>46085</v>
      </c>
      <c r="B21" s="71">
        <v>385</v>
      </c>
      <c r="C21" s="70" t="s">
        <v>153</v>
      </c>
      <c r="D21" s="72" t="s">
        <v>157</v>
      </c>
      <c r="E21" s="73">
        <v>16446.52</v>
      </c>
      <c r="F21" s="58"/>
    </row>
    <row r="22" spans="1:6" ht="30.75" x14ac:dyDescent="0.25">
      <c r="A22" s="65">
        <v>46085</v>
      </c>
      <c r="B22" s="74">
        <v>389</v>
      </c>
      <c r="C22" s="75" t="s">
        <v>158</v>
      </c>
      <c r="D22" s="69" t="s">
        <v>159</v>
      </c>
      <c r="E22" s="73">
        <v>132697.51999999999</v>
      </c>
      <c r="F22" s="58"/>
    </row>
    <row r="23" spans="1:6" ht="45" x14ac:dyDescent="0.25">
      <c r="A23" s="65">
        <v>46085</v>
      </c>
      <c r="B23" s="74">
        <v>390</v>
      </c>
      <c r="C23" s="70" t="s">
        <v>160</v>
      </c>
      <c r="D23" s="72" t="s">
        <v>161</v>
      </c>
      <c r="E23" s="73">
        <v>3162.19</v>
      </c>
      <c r="F23" s="58"/>
    </row>
    <row r="24" spans="1:6" ht="45" x14ac:dyDescent="0.25">
      <c r="A24" s="65">
        <v>46086</v>
      </c>
      <c r="B24" s="71">
        <v>398</v>
      </c>
      <c r="C24" s="70" t="s">
        <v>162</v>
      </c>
      <c r="D24" s="72" t="s">
        <v>163</v>
      </c>
      <c r="E24" s="73">
        <v>300891.53000000003</v>
      </c>
      <c r="F24" s="58"/>
    </row>
    <row r="25" spans="1:6" ht="60.75" x14ac:dyDescent="0.25">
      <c r="A25" s="65">
        <v>46086</v>
      </c>
      <c r="B25" s="74">
        <v>407</v>
      </c>
      <c r="C25" s="76" t="s">
        <v>164</v>
      </c>
      <c r="D25" s="72" t="s">
        <v>165</v>
      </c>
      <c r="E25" s="73">
        <v>874624.62</v>
      </c>
      <c r="F25" s="58"/>
    </row>
    <row r="26" spans="1:6" ht="45" x14ac:dyDescent="0.25">
      <c r="A26" s="65">
        <v>46086</v>
      </c>
      <c r="B26" s="71">
        <v>409</v>
      </c>
      <c r="C26" s="70" t="s">
        <v>166</v>
      </c>
      <c r="D26" s="72" t="s">
        <v>167</v>
      </c>
      <c r="E26" s="73">
        <v>300</v>
      </c>
      <c r="F26" s="58"/>
    </row>
    <row r="27" spans="1:6" ht="45" x14ac:dyDescent="0.25">
      <c r="A27" s="65">
        <v>46086</v>
      </c>
      <c r="B27" s="71">
        <v>410</v>
      </c>
      <c r="C27" s="77" t="s">
        <v>168</v>
      </c>
      <c r="D27" s="72" t="s">
        <v>169</v>
      </c>
      <c r="E27" s="73">
        <v>46306.26</v>
      </c>
      <c r="F27" s="58"/>
    </row>
    <row r="28" spans="1:6" ht="51" customHeight="1" x14ac:dyDescent="0.25">
      <c r="A28" s="78">
        <v>46086</v>
      </c>
      <c r="B28" s="71">
        <v>416</v>
      </c>
      <c r="C28" s="70" t="s">
        <v>170</v>
      </c>
      <c r="D28" s="69" t="s">
        <v>171</v>
      </c>
      <c r="E28" s="73">
        <v>295192.49</v>
      </c>
      <c r="F28" s="58"/>
    </row>
    <row r="29" spans="1:6" ht="63.75" customHeight="1" x14ac:dyDescent="0.25">
      <c r="A29" s="78">
        <v>46086</v>
      </c>
      <c r="B29" s="71">
        <v>418</v>
      </c>
      <c r="C29" s="79" t="s">
        <v>123</v>
      </c>
      <c r="D29" s="72" t="s">
        <v>172</v>
      </c>
      <c r="E29" s="73">
        <v>46572.83</v>
      </c>
      <c r="F29" s="58"/>
    </row>
    <row r="30" spans="1:6" ht="63.75" customHeight="1" x14ac:dyDescent="0.25">
      <c r="A30" s="78">
        <v>46087</v>
      </c>
      <c r="B30" s="71">
        <v>425</v>
      </c>
      <c r="C30" s="80" t="s">
        <v>173</v>
      </c>
      <c r="D30" s="69" t="s">
        <v>174</v>
      </c>
      <c r="E30" s="73">
        <v>8410</v>
      </c>
      <c r="F30" s="58"/>
    </row>
    <row r="31" spans="1:6" ht="45" x14ac:dyDescent="0.25">
      <c r="A31" s="65">
        <v>46087</v>
      </c>
      <c r="B31" s="71">
        <v>437</v>
      </c>
      <c r="C31" s="70" t="s">
        <v>175</v>
      </c>
      <c r="D31" s="69" t="s">
        <v>176</v>
      </c>
      <c r="E31" s="73">
        <v>123900</v>
      </c>
      <c r="F31" s="58"/>
    </row>
    <row r="32" spans="1:6" ht="45" x14ac:dyDescent="0.25">
      <c r="A32" s="65">
        <v>46091</v>
      </c>
      <c r="B32" s="71">
        <v>468</v>
      </c>
      <c r="C32" s="70" t="s">
        <v>177</v>
      </c>
      <c r="D32" s="69" t="s">
        <v>178</v>
      </c>
      <c r="E32" s="73">
        <v>1900</v>
      </c>
      <c r="F32" s="58"/>
    </row>
    <row r="33" spans="1:6" ht="45.75" x14ac:dyDescent="0.25">
      <c r="A33" s="65">
        <v>46091</v>
      </c>
      <c r="B33" s="71">
        <v>474</v>
      </c>
      <c r="C33" s="70" t="s">
        <v>153</v>
      </c>
      <c r="D33" s="69" t="s">
        <v>179</v>
      </c>
      <c r="E33" s="73">
        <v>22238.89</v>
      </c>
      <c r="F33" s="58"/>
    </row>
    <row r="34" spans="1:6" ht="45" x14ac:dyDescent="0.25">
      <c r="A34" s="65">
        <v>46091</v>
      </c>
      <c r="B34" s="71">
        <v>482</v>
      </c>
      <c r="C34" s="70" t="s">
        <v>180</v>
      </c>
      <c r="D34" s="69" t="s">
        <v>181</v>
      </c>
      <c r="E34" s="73">
        <v>125000</v>
      </c>
      <c r="F34" s="58"/>
    </row>
    <row r="35" spans="1:6" ht="30" x14ac:dyDescent="0.25">
      <c r="A35" s="65">
        <v>46091</v>
      </c>
      <c r="B35" s="74">
        <v>484</v>
      </c>
      <c r="C35" s="75" t="s">
        <v>182</v>
      </c>
      <c r="D35" s="69" t="s">
        <v>183</v>
      </c>
      <c r="E35" s="73">
        <v>18000</v>
      </c>
      <c r="F35" s="58"/>
    </row>
    <row r="36" spans="1:6" ht="45" x14ac:dyDescent="0.25">
      <c r="A36" s="65">
        <v>46091</v>
      </c>
      <c r="B36" s="74">
        <v>487</v>
      </c>
      <c r="C36" s="75" t="s">
        <v>182</v>
      </c>
      <c r="D36" s="69" t="s">
        <v>184</v>
      </c>
      <c r="E36" s="73">
        <v>2375</v>
      </c>
      <c r="F36" s="58"/>
    </row>
    <row r="37" spans="1:6" ht="45" x14ac:dyDescent="0.25">
      <c r="A37" s="65">
        <v>46091</v>
      </c>
      <c r="B37" s="74">
        <v>489</v>
      </c>
      <c r="C37" s="75" t="s">
        <v>182</v>
      </c>
      <c r="D37" s="69" t="s">
        <v>185</v>
      </c>
      <c r="E37" s="73">
        <v>15795</v>
      </c>
      <c r="F37" s="58"/>
    </row>
    <row r="38" spans="1:6" ht="30" x14ac:dyDescent="0.25">
      <c r="A38" s="65">
        <v>46091</v>
      </c>
      <c r="B38" s="74">
        <v>491</v>
      </c>
      <c r="C38" s="75" t="s">
        <v>182</v>
      </c>
      <c r="D38" s="69" t="s">
        <v>186</v>
      </c>
      <c r="E38" s="73">
        <v>8690</v>
      </c>
      <c r="F38" s="58"/>
    </row>
    <row r="39" spans="1:6" ht="45" x14ac:dyDescent="0.25">
      <c r="A39" s="65">
        <v>46092</v>
      </c>
      <c r="B39" s="74">
        <v>504</v>
      </c>
      <c r="C39" s="70" t="s">
        <v>187</v>
      </c>
      <c r="D39" s="69" t="s">
        <v>188</v>
      </c>
      <c r="E39" s="73">
        <v>2500</v>
      </c>
      <c r="F39" s="58"/>
    </row>
    <row r="40" spans="1:6" ht="45" x14ac:dyDescent="0.25">
      <c r="A40" s="65">
        <v>46092</v>
      </c>
      <c r="B40" s="71">
        <v>507</v>
      </c>
      <c r="C40" s="70" t="s">
        <v>153</v>
      </c>
      <c r="D40" s="69" t="s">
        <v>189</v>
      </c>
      <c r="E40" s="73">
        <v>1395</v>
      </c>
      <c r="F40" s="58"/>
    </row>
    <row r="41" spans="1:6" ht="60" x14ac:dyDescent="0.25">
      <c r="A41" s="65">
        <v>46092</v>
      </c>
      <c r="B41" s="71">
        <v>509</v>
      </c>
      <c r="C41" s="70" t="s">
        <v>190</v>
      </c>
      <c r="D41" s="69" t="s">
        <v>191</v>
      </c>
      <c r="E41" s="73">
        <v>167432.68</v>
      </c>
      <c r="F41" s="58"/>
    </row>
    <row r="42" spans="1:6" ht="45" x14ac:dyDescent="0.25">
      <c r="A42" s="65">
        <v>46093</v>
      </c>
      <c r="B42" s="71">
        <v>513</v>
      </c>
      <c r="C42" s="70" t="s">
        <v>192</v>
      </c>
      <c r="D42" s="69" t="s">
        <v>193</v>
      </c>
      <c r="E42" s="73">
        <v>118560.5</v>
      </c>
      <c r="F42" s="58"/>
    </row>
    <row r="43" spans="1:6" ht="45" x14ac:dyDescent="0.25">
      <c r="A43" s="65">
        <v>46093</v>
      </c>
      <c r="B43" s="71">
        <v>520</v>
      </c>
      <c r="C43" s="70" t="s">
        <v>194</v>
      </c>
      <c r="D43" s="69" t="s">
        <v>195</v>
      </c>
      <c r="E43" s="73">
        <v>25431.360000000001</v>
      </c>
      <c r="F43" s="58"/>
    </row>
    <row r="44" spans="1:6" ht="30" x14ac:dyDescent="0.25">
      <c r="A44" s="65">
        <v>46094</v>
      </c>
      <c r="B44" s="74">
        <v>541</v>
      </c>
      <c r="C44" s="81" t="s">
        <v>196</v>
      </c>
      <c r="D44" s="72" t="s">
        <v>197</v>
      </c>
      <c r="E44" s="82">
        <v>120950</v>
      </c>
      <c r="F44" s="58"/>
    </row>
    <row r="45" spans="1:6" ht="45" x14ac:dyDescent="0.25">
      <c r="A45" s="65">
        <v>46094</v>
      </c>
      <c r="B45" s="74">
        <v>547</v>
      </c>
      <c r="C45" s="81" t="s">
        <v>198</v>
      </c>
      <c r="D45" s="69" t="s">
        <v>199</v>
      </c>
      <c r="E45" s="82">
        <v>34157.46</v>
      </c>
      <c r="F45" s="58"/>
    </row>
    <row r="46" spans="1:6" ht="45" x14ac:dyDescent="0.25">
      <c r="A46" s="65">
        <v>46094</v>
      </c>
      <c r="B46" s="74">
        <v>550</v>
      </c>
      <c r="C46" s="81" t="s">
        <v>200</v>
      </c>
      <c r="D46" s="69" t="s">
        <v>201</v>
      </c>
      <c r="E46" s="82">
        <v>89548.74</v>
      </c>
      <c r="F46" s="58"/>
    </row>
    <row r="47" spans="1:6" ht="45" x14ac:dyDescent="0.25">
      <c r="A47" s="65">
        <v>46094</v>
      </c>
      <c r="B47" s="74">
        <v>558</v>
      </c>
      <c r="C47" s="81" t="s">
        <v>202</v>
      </c>
      <c r="D47" s="69" t="s">
        <v>203</v>
      </c>
      <c r="E47" s="82">
        <v>5718</v>
      </c>
      <c r="F47" s="58"/>
    </row>
    <row r="48" spans="1:6" ht="45.75" x14ac:dyDescent="0.25">
      <c r="A48" s="65">
        <v>46094</v>
      </c>
      <c r="B48" s="74">
        <v>561</v>
      </c>
      <c r="C48" s="80" t="s">
        <v>204</v>
      </c>
      <c r="D48" s="83" t="s">
        <v>205</v>
      </c>
      <c r="E48" s="82">
        <v>25354.77</v>
      </c>
      <c r="F48" s="58"/>
    </row>
    <row r="49" spans="1:6" ht="30" x14ac:dyDescent="0.25">
      <c r="A49" s="65">
        <v>46094</v>
      </c>
      <c r="B49" s="74">
        <v>564</v>
      </c>
      <c r="C49" s="80" t="s">
        <v>206</v>
      </c>
      <c r="D49" s="69" t="s">
        <v>207</v>
      </c>
      <c r="E49" s="82">
        <v>61042.400000000001</v>
      </c>
      <c r="F49" s="58"/>
    </row>
    <row r="50" spans="1:6" ht="45" x14ac:dyDescent="0.25">
      <c r="A50" s="65">
        <v>46094</v>
      </c>
      <c r="B50" s="74">
        <v>566</v>
      </c>
      <c r="C50" s="81" t="s">
        <v>208</v>
      </c>
      <c r="D50" s="69" t="s">
        <v>209</v>
      </c>
      <c r="E50" s="82">
        <v>17700</v>
      </c>
      <c r="F50" s="58"/>
    </row>
    <row r="51" spans="1:6" ht="45" x14ac:dyDescent="0.25">
      <c r="A51" s="65">
        <v>46094</v>
      </c>
      <c r="B51" s="74">
        <v>568</v>
      </c>
      <c r="C51" s="70" t="s">
        <v>210</v>
      </c>
      <c r="D51" s="84" t="s">
        <v>211</v>
      </c>
      <c r="E51" s="73">
        <v>12433</v>
      </c>
      <c r="F51" s="85"/>
    </row>
    <row r="52" spans="1:6" ht="30.75" x14ac:dyDescent="0.25">
      <c r="A52" s="65">
        <v>46094</v>
      </c>
      <c r="B52" s="74">
        <v>573</v>
      </c>
      <c r="C52" s="70" t="s">
        <v>212</v>
      </c>
      <c r="D52" s="69" t="s">
        <v>213</v>
      </c>
      <c r="E52" s="73">
        <v>15340</v>
      </c>
      <c r="F52" s="85"/>
    </row>
    <row r="53" spans="1:6" ht="45.75" x14ac:dyDescent="0.25">
      <c r="A53" s="65">
        <v>46098</v>
      </c>
      <c r="B53" s="74">
        <v>595</v>
      </c>
      <c r="C53" s="81" t="s">
        <v>214</v>
      </c>
      <c r="D53" s="83" t="s">
        <v>215</v>
      </c>
      <c r="E53" s="73">
        <v>979400</v>
      </c>
      <c r="F53" s="85"/>
    </row>
    <row r="54" spans="1:6" ht="30" x14ac:dyDescent="0.25">
      <c r="A54" s="65">
        <v>46099</v>
      </c>
      <c r="B54" s="74">
        <v>599</v>
      </c>
      <c r="C54" s="75" t="s">
        <v>182</v>
      </c>
      <c r="D54" s="69" t="s">
        <v>216</v>
      </c>
      <c r="E54" s="73">
        <v>5307.5</v>
      </c>
      <c r="F54" s="85"/>
    </row>
    <row r="55" spans="1:6" ht="45" x14ac:dyDescent="0.25">
      <c r="A55" s="65">
        <v>46099</v>
      </c>
      <c r="B55" s="74">
        <v>602</v>
      </c>
      <c r="C55" s="75" t="s">
        <v>182</v>
      </c>
      <c r="D55" s="69" t="s">
        <v>217</v>
      </c>
      <c r="E55" s="73">
        <v>7825.13</v>
      </c>
      <c r="F55" s="85"/>
    </row>
    <row r="56" spans="1:6" ht="45" x14ac:dyDescent="0.25">
      <c r="A56" s="65">
        <v>46100</v>
      </c>
      <c r="B56" s="74">
        <v>607</v>
      </c>
      <c r="C56" s="86" t="s">
        <v>218</v>
      </c>
      <c r="D56" s="72" t="s">
        <v>219</v>
      </c>
      <c r="E56" s="73">
        <v>9125</v>
      </c>
      <c r="F56" s="85"/>
    </row>
    <row r="57" spans="1:6" ht="45" x14ac:dyDescent="0.25">
      <c r="A57" s="65">
        <v>46100</v>
      </c>
      <c r="B57" s="74">
        <v>612</v>
      </c>
      <c r="C57" s="75" t="s">
        <v>182</v>
      </c>
      <c r="D57" s="72" t="s">
        <v>220</v>
      </c>
      <c r="E57" s="73">
        <v>49998.12</v>
      </c>
      <c r="F57" s="58"/>
    </row>
    <row r="58" spans="1:6" ht="45" x14ac:dyDescent="0.25">
      <c r="A58" s="65">
        <v>46100</v>
      </c>
      <c r="B58" s="71">
        <v>618</v>
      </c>
      <c r="C58" s="70" t="s">
        <v>153</v>
      </c>
      <c r="D58" s="69" t="s">
        <v>221</v>
      </c>
      <c r="E58" s="73">
        <v>235491.61</v>
      </c>
      <c r="F58" s="58"/>
    </row>
    <row r="59" spans="1:6" ht="45" x14ac:dyDescent="0.25">
      <c r="A59" s="65">
        <v>46101</v>
      </c>
      <c r="B59" s="71">
        <v>621</v>
      </c>
      <c r="C59" s="70" t="s">
        <v>222</v>
      </c>
      <c r="D59" s="69" t="s">
        <v>223</v>
      </c>
      <c r="E59" s="73">
        <v>1650000</v>
      </c>
      <c r="F59" s="58"/>
    </row>
    <row r="60" spans="1:6" ht="60" x14ac:dyDescent="0.25">
      <c r="A60" s="65">
        <v>46101</v>
      </c>
      <c r="B60" s="71">
        <v>623</v>
      </c>
      <c r="C60" s="70" t="s">
        <v>160</v>
      </c>
      <c r="D60" s="69" t="s">
        <v>224</v>
      </c>
      <c r="E60" s="73">
        <v>17216.03</v>
      </c>
      <c r="F60" s="58"/>
    </row>
    <row r="61" spans="1:6" ht="45" x14ac:dyDescent="0.25">
      <c r="A61" s="65">
        <v>46101</v>
      </c>
      <c r="B61" s="71">
        <v>625</v>
      </c>
      <c r="C61" s="70" t="s">
        <v>225</v>
      </c>
      <c r="D61" s="69" t="s">
        <v>226</v>
      </c>
      <c r="E61" s="73">
        <v>10740</v>
      </c>
      <c r="F61" s="58"/>
    </row>
    <row r="62" spans="1:6" ht="45" x14ac:dyDescent="0.25">
      <c r="A62" s="65">
        <v>46101</v>
      </c>
      <c r="B62" s="71">
        <v>631</v>
      </c>
      <c r="C62" s="87" t="s">
        <v>227</v>
      </c>
      <c r="D62" s="88" t="s">
        <v>228</v>
      </c>
      <c r="E62" s="73">
        <v>62722.73</v>
      </c>
      <c r="F62" s="58"/>
    </row>
    <row r="63" spans="1:6" ht="45" x14ac:dyDescent="0.25">
      <c r="A63" s="65">
        <v>46104</v>
      </c>
      <c r="B63" s="71">
        <v>637</v>
      </c>
      <c r="C63" s="70" t="s">
        <v>229</v>
      </c>
      <c r="D63" s="69" t="s">
        <v>230</v>
      </c>
      <c r="E63" s="73">
        <v>34246.269999999997</v>
      </c>
      <c r="F63" s="58"/>
    </row>
    <row r="64" spans="1:6" ht="30.75" x14ac:dyDescent="0.25">
      <c r="A64" s="65">
        <v>46108</v>
      </c>
      <c r="B64" s="71">
        <v>675</v>
      </c>
      <c r="C64" s="70" t="s">
        <v>153</v>
      </c>
      <c r="D64" s="69" t="s">
        <v>231</v>
      </c>
      <c r="E64" s="82">
        <v>2931.5</v>
      </c>
      <c r="F64" s="58"/>
    </row>
    <row r="65" spans="1:8" ht="45" x14ac:dyDescent="0.25">
      <c r="A65" s="65">
        <v>46108</v>
      </c>
      <c r="B65" s="71">
        <v>677</v>
      </c>
      <c r="C65" s="75" t="s">
        <v>182</v>
      </c>
      <c r="D65" s="69" t="s">
        <v>232</v>
      </c>
      <c r="E65" s="82">
        <v>8738.64</v>
      </c>
      <c r="F65" s="58"/>
    </row>
    <row r="66" spans="1:8" ht="45" x14ac:dyDescent="0.25">
      <c r="A66" s="65">
        <v>46108</v>
      </c>
      <c r="B66" s="71">
        <v>680</v>
      </c>
      <c r="C66" s="70" t="s">
        <v>153</v>
      </c>
      <c r="D66" s="69" t="s">
        <v>233</v>
      </c>
      <c r="E66" s="82">
        <v>13835.32</v>
      </c>
      <c r="F66" s="58"/>
    </row>
    <row r="67" spans="1:8" ht="30" x14ac:dyDescent="0.25">
      <c r="A67" s="65">
        <v>46108</v>
      </c>
      <c r="B67" s="74">
        <v>682</v>
      </c>
      <c r="C67" s="75" t="s">
        <v>182</v>
      </c>
      <c r="D67" s="69" t="s">
        <v>234</v>
      </c>
      <c r="E67" s="73">
        <v>7962.5</v>
      </c>
      <c r="F67" s="58"/>
    </row>
    <row r="68" spans="1:8" ht="45" x14ac:dyDescent="0.25">
      <c r="A68" s="65">
        <v>46108</v>
      </c>
      <c r="B68" s="74">
        <v>684</v>
      </c>
      <c r="C68" s="75" t="s">
        <v>182</v>
      </c>
      <c r="D68" s="69" t="s">
        <v>235</v>
      </c>
      <c r="E68" s="73">
        <v>3377.5</v>
      </c>
      <c r="F68" s="58"/>
    </row>
    <row r="69" spans="1:8" ht="30.75" x14ac:dyDescent="0.25">
      <c r="A69" s="65">
        <v>46108</v>
      </c>
      <c r="B69" s="74">
        <v>687</v>
      </c>
      <c r="C69" s="70" t="s">
        <v>153</v>
      </c>
      <c r="D69" s="69" t="s">
        <v>236</v>
      </c>
      <c r="E69" s="73">
        <v>123645.6</v>
      </c>
      <c r="F69" s="58"/>
    </row>
    <row r="70" spans="1:8" ht="45" x14ac:dyDescent="0.25">
      <c r="A70" s="65">
        <v>46108</v>
      </c>
      <c r="B70" s="71">
        <v>691</v>
      </c>
      <c r="C70" s="70" t="s">
        <v>162</v>
      </c>
      <c r="D70" s="69" t="s">
        <v>237</v>
      </c>
      <c r="E70" s="73">
        <v>78897.279999999999</v>
      </c>
      <c r="F70" s="58"/>
    </row>
    <row r="71" spans="1:8" ht="46.5" x14ac:dyDescent="0.25">
      <c r="A71" s="65">
        <v>46108</v>
      </c>
      <c r="B71" s="71">
        <v>693</v>
      </c>
      <c r="C71" s="70" t="s">
        <v>153</v>
      </c>
      <c r="D71" s="69" t="s">
        <v>247</v>
      </c>
      <c r="E71" s="73">
        <v>14130.16</v>
      </c>
      <c r="F71" s="58"/>
    </row>
    <row r="72" spans="1:8" ht="15.75" x14ac:dyDescent="0.25">
      <c r="A72" s="89"/>
      <c r="B72" s="90"/>
      <c r="C72" s="90"/>
      <c r="D72" s="91" t="s">
        <v>238</v>
      </c>
      <c r="E72" s="92">
        <f>SUM(E16:E71)</f>
        <v>6309270.4200000009</v>
      </c>
      <c r="F72" s="93"/>
      <c r="G72" s="93"/>
      <c r="H72" s="94"/>
    </row>
    <row r="73" spans="1:8" x14ac:dyDescent="0.25">
      <c r="A73" s="95"/>
      <c r="B73" s="58"/>
      <c r="C73" s="58"/>
      <c r="D73" s="96"/>
      <c r="E73" s="97"/>
      <c r="F73" s="58"/>
      <c r="H73" s="93"/>
    </row>
    <row r="74" spans="1:8" x14ac:dyDescent="0.25">
      <c r="A74" s="95"/>
      <c r="B74" s="58"/>
      <c r="C74" s="58"/>
      <c r="D74" s="96"/>
      <c r="E74" s="98"/>
      <c r="F74" s="58"/>
      <c r="H74" s="94"/>
    </row>
    <row r="75" spans="1:8" x14ac:dyDescent="0.25">
      <c r="A75" s="95"/>
      <c r="B75" s="58"/>
      <c r="C75" s="58"/>
      <c r="D75" s="96"/>
      <c r="E75" s="98"/>
      <c r="F75" s="58"/>
    </row>
    <row r="76" spans="1:8" x14ac:dyDescent="0.25">
      <c r="A76" s="99"/>
      <c r="B76" s="99"/>
      <c r="C76" s="99"/>
      <c r="D76" s="99"/>
      <c r="E76" s="99"/>
      <c r="F76" s="58"/>
    </row>
    <row r="77" spans="1:8" ht="15.75" x14ac:dyDescent="0.25">
      <c r="A77" s="99"/>
      <c r="B77" s="99"/>
      <c r="C77" s="100"/>
    </row>
    <row r="78" spans="1:8" ht="15.75" x14ac:dyDescent="0.25">
      <c r="A78" s="123" t="s">
        <v>239</v>
      </c>
      <c r="B78" s="123"/>
      <c r="C78" s="101"/>
      <c r="E78" s="102" t="s">
        <v>240</v>
      </c>
      <c r="F78" s="58"/>
    </row>
    <row r="79" spans="1:8" ht="30.75" x14ac:dyDescent="0.25">
      <c r="A79" s="120" t="s">
        <v>241</v>
      </c>
      <c r="B79" s="120"/>
      <c r="C79" s="103"/>
      <c r="D79" s="104"/>
      <c r="E79" s="105" t="s">
        <v>242</v>
      </c>
      <c r="F79" s="58"/>
    </row>
    <row r="80" spans="1:8" ht="15.75" x14ac:dyDescent="0.25">
      <c r="A80" s="103"/>
      <c r="B80" s="103"/>
      <c r="C80" s="103"/>
      <c r="D80" s="104"/>
      <c r="E80" s="58"/>
      <c r="F80" s="58"/>
    </row>
    <row r="81" spans="1:6" ht="15.75" x14ac:dyDescent="0.25">
      <c r="A81" s="103"/>
      <c r="B81" s="103"/>
      <c r="C81" s="103"/>
      <c r="D81" s="100"/>
      <c r="E81" s="58"/>
      <c r="F81" s="58"/>
    </row>
    <row r="82" spans="1:6" ht="15.75" x14ac:dyDescent="0.25">
      <c r="A82" s="103"/>
      <c r="B82" s="103"/>
      <c r="C82" s="103"/>
      <c r="D82" s="100"/>
      <c r="E82" s="58"/>
      <c r="F82" s="58"/>
    </row>
    <row r="83" spans="1:6" ht="15.75" x14ac:dyDescent="0.25">
      <c r="A83" s="105"/>
      <c r="B83" s="105"/>
      <c r="C83" s="105"/>
      <c r="D83" s="58"/>
      <c r="E83" s="58"/>
      <c r="F83" s="58"/>
    </row>
    <row r="84" spans="1:6" ht="15.75" x14ac:dyDescent="0.25">
      <c r="A84" s="58"/>
      <c r="B84" s="58"/>
      <c r="C84" s="58"/>
      <c r="D84" s="106"/>
      <c r="E84" s="107"/>
      <c r="F84" s="58"/>
    </row>
    <row r="85" spans="1:6" ht="15.75" x14ac:dyDescent="0.25">
      <c r="A85" s="119" t="s">
        <v>246</v>
      </c>
      <c r="B85" s="119"/>
      <c r="C85" s="106"/>
      <c r="D85" s="108"/>
      <c r="E85" s="102" t="s">
        <v>245</v>
      </c>
      <c r="F85" s="58"/>
    </row>
    <row r="86" spans="1:6" ht="30.75" x14ac:dyDescent="0.25">
      <c r="A86" s="120" t="s">
        <v>243</v>
      </c>
      <c r="B86" s="120"/>
      <c r="C86" s="104"/>
      <c r="D86" s="99"/>
      <c r="E86" s="105" t="s">
        <v>244</v>
      </c>
      <c r="F86" s="58"/>
    </row>
    <row r="87" spans="1:6" x14ac:dyDescent="0.25">
      <c r="A87" s="95"/>
      <c r="B87" s="99"/>
      <c r="C87" s="99"/>
      <c r="D87" s="99"/>
      <c r="E87" s="99"/>
      <c r="F87" s="58"/>
    </row>
    <row r="88" spans="1:6" x14ac:dyDescent="0.25">
      <c r="A88" s="95"/>
      <c r="B88" s="58"/>
      <c r="C88" s="58"/>
      <c r="D88" s="96"/>
      <c r="E88" s="98"/>
    </row>
    <row r="89" spans="1:6" x14ac:dyDescent="0.25">
      <c r="A89" s="95"/>
      <c r="B89" s="58"/>
      <c r="C89" s="58"/>
      <c r="D89" s="96"/>
      <c r="E89" s="98"/>
    </row>
    <row r="90" spans="1:6" x14ac:dyDescent="0.25">
      <c r="A90" s="95"/>
      <c r="B90" s="58"/>
      <c r="C90" s="58"/>
      <c r="D90" s="96"/>
      <c r="E90" s="98"/>
    </row>
    <row r="91" spans="1:6" x14ac:dyDescent="0.25">
      <c r="A91" s="95"/>
      <c r="B91" s="58"/>
      <c r="C91" s="58"/>
      <c r="D91" s="96"/>
      <c r="E91" s="98"/>
    </row>
    <row r="92" spans="1:6" x14ac:dyDescent="0.25">
      <c r="A92" s="95"/>
      <c r="B92" s="58"/>
      <c r="C92" s="58"/>
      <c r="D92" s="96"/>
      <c r="E92" s="98"/>
    </row>
    <row r="93" spans="1:6" x14ac:dyDescent="0.25">
      <c r="A93" s="95"/>
      <c r="B93" s="58"/>
      <c r="C93" s="58"/>
      <c r="D93" s="96"/>
      <c r="E93" s="98"/>
    </row>
    <row r="94" spans="1:6" x14ac:dyDescent="0.25">
      <c r="A94" s="95"/>
      <c r="B94" s="58"/>
      <c r="C94" s="58"/>
      <c r="D94" s="96"/>
      <c r="E94" s="98"/>
    </row>
    <row r="95" spans="1:6" x14ac:dyDescent="0.25">
      <c r="A95" s="95"/>
      <c r="B95" s="58"/>
      <c r="C95" s="58"/>
      <c r="D95" s="96"/>
      <c r="E95" s="98"/>
    </row>
    <row r="96" spans="1:6" x14ac:dyDescent="0.25">
      <c r="A96" s="95"/>
      <c r="B96" s="58"/>
      <c r="C96" s="58"/>
      <c r="D96" s="96"/>
      <c r="E96" s="98"/>
    </row>
    <row r="97" spans="1:5" x14ac:dyDescent="0.25">
      <c r="A97" s="95"/>
      <c r="B97" s="58"/>
      <c r="C97" s="58"/>
      <c r="D97" s="96"/>
      <c r="E97" s="98"/>
    </row>
    <row r="98" spans="1:5" x14ac:dyDescent="0.25">
      <c r="A98" s="95"/>
      <c r="B98" s="58"/>
      <c r="C98" s="58"/>
      <c r="D98" s="96"/>
      <c r="E98" s="98"/>
    </row>
    <row r="99" spans="1:5" x14ac:dyDescent="0.25">
      <c r="A99" s="95"/>
      <c r="B99" s="58"/>
      <c r="C99" s="58"/>
      <c r="D99" s="96"/>
      <c r="E99" s="98"/>
    </row>
    <row r="100" spans="1:5" x14ac:dyDescent="0.25">
      <c r="A100" s="95"/>
      <c r="B100" s="58"/>
      <c r="C100" s="58"/>
      <c r="D100" s="96"/>
      <c r="E100" s="98"/>
    </row>
    <row r="101" spans="1:5" x14ac:dyDescent="0.25">
      <c r="A101" s="95"/>
      <c r="B101" s="58"/>
      <c r="C101" s="58"/>
      <c r="D101" s="96"/>
      <c r="E101" s="98"/>
    </row>
    <row r="102" spans="1:5" x14ac:dyDescent="0.25">
      <c r="A102" s="95"/>
      <c r="B102" s="58"/>
      <c r="C102" s="58"/>
      <c r="D102" s="96"/>
      <c r="E102" s="98"/>
    </row>
    <row r="103" spans="1:5" x14ac:dyDescent="0.25">
      <c r="A103" s="95"/>
      <c r="B103" s="58"/>
      <c r="C103" s="58"/>
      <c r="D103" s="96"/>
      <c r="E103" s="98"/>
    </row>
    <row r="104" spans="1:5" x14ac:dyDescent="0.25">
      <c r="A104" s="95"/>
      <c r="B104" s="58"/>
      <c r="C104" s="58"/>
      <c r="D104" s="96"/>
      <c r="E104" s="98"/>
    </row>
    <row r="105" spans="1:5" x14ac:dyDescent="0.25">
      <c r="A105" s="95"/>
      <c r="B105" s="58"/>
      <c r="C105" s="58"/>
      <c r="D105" s="96"/>
      <c r="E105" s="98"/>
    </row>
    <row r="106" spans="1:5" x14ac:dyDescent="0.25">
      <c r="A106" s="95"/>
      <c r="B106" s="58"/>
      <c r="C106" s="58"/>
      <c r="D106" s="96"/>
      <c r="E106" s="98"/>
    </row>
    <row r="107" spans="1:5" x14ac:dyDescent="0.25">
      <c r="A107" s="95"/>
      <c r="B107" s="58"/>
      <c r="C107" s="58"/>
      <c r="D107" s="96"/>
      <c r="E107" s="98"/>
    </row>
    <row r="108" spans="1:5" x14ac:dyDescent="0.25">
      <c r="A108" s="95"/>
      <c r="B108" s="58"/>
      <c r="C108" s="58"/>
      <c r="D108" s="96"/>
      <c r="E108" s="98"/>
    </row>
    <row r="109" spans="1:5" x14ac:dyDescent="0.25">
      <c r="A109" s="95"/>
      <c r="B109" s="58"/>
      <c r="C109" s="58"/>
      <c r="D109" s="96"/>
      <c r="E109" s="98"/>
    </row>
    <row r="110" spans="1:5" x14ac:dyDescent="0.25">
      <c r="A110" s="95"/>
      <c r="B110" s="58"/>
      <c r="C110" s="58"/>
      <c r="D110" s="96"/>
      <c r="E110" s="98"/>
    </row>
    <row r="111" spans="1:5" x14ac:dyDescent="0.25">
      <c r="A111" s="95"/>
      <c r="B111" s="58"/>
      <c r="C111" s="58"/>
      <c r="D111" s="96"/>
      <c r="E111" s="98"/>
    </row>
    <row r="112" spans="1:5" x14ac:dyDescent="0.25">
      <c r="A112" s="95"/>
      <c r="B112" s="58"/>
      <c r="C112" s="58"/>
      <c r="D112" s="96"/>
      <c r="E112" s="98"/>
    </row>
    <row r="113" spans="1:5" x14ac:dyDescent="0.25">
      <c r="A113" s="95"/>
      <c r="B113" s="58"/>
      <c r="C113" s="58"/>
      <c r="D113" s="96"/>
      <c r="E113" s="98"/>
    </row>
    <row r="114" spans="1:5" x14ac:dyDescent="0.25">
      <c r="A114" s="95"/>
      <c r="B114" s="58"/>
      <c r="C114" s="58"/>
      <c r="D114" s="96"/>
      <c r="E114" s="98"/>
    </row>
    <row r="115" spans="1:5" x14ac:dyDescent="0.25">
      <c r="A115" s="95"/>
      <c r="B115" s="58"/>
      <c r="C115" s="58"/>
      <c r="D115" s="96"/>
      <c r="E115" s="98"/>
    </row>
    <row r="116" spans="1:5" x14ac:dyDescent="0.25">
      <c r="A116" s="95"/>
      <c r="B116" s="58"/>
      <c r="C116" s="58"/>
      <c r="D116" s="96"/>
      <c r="E116" s="98"/>
    </row>
    <row r="117" spans="1:5" x14ac:dyDescent="0.25">
      <c r="A117" s="95"/>
      <c r="B117" s="58"/>
      <c r="C117" s="58"/>
      <c r="D117" s="96"/>
      <c r="E117" s="98"/>
    </row>
    <row r="118" spans="1:5" x14ac:dyDescent="0.25">
      <c r="A118" s="95"/>
      <c r="B118" s="58"/>
      <c r="C118" s="58"/>
      <c r="D118" s="96"/>
      <c r="E118" s="98"/>
    </row>
    <row r="119" spans="1:5" x14ac:dyDescent="0.25">
      <c r="A119" s="95"/>
      <c r="B119" s="58"/>
      <c r="C119" s="58"/>
      <c r="D119" s="96"/>
      <c r="E119" s="98"/>
    </row>
    <row r="120" spans="1:5" x14ac:dyDescent="0.25">
      <c r="A120" s="95"/>
      <c r="B120" s="58"/>
      <c r="C120" s="58"/>
      <c r="D120" s="96"/>
      <c r="E120" s="98"/>
    </row>
    <row r="121" spans="1:5" x14ac:dyDescent="0.25">
      <c r="A121" s="95"/>
      <c r="B121" s="58"/>
      <c r="C121" s="58"/>
      <c r="D121" s="96"/>
      <c r="E121" s="98"/>
    </row>
    <row r="122" spans="1:5" x14ac:dyDescent="0.25">
      <c r="A122" s="95"/>
      <c r="B122" s="58"/>
      <c r="C122" s="58"/>
      <c r="D122" s="96"/>
      <c r="E122" s="98"/>
    </row>
    <row r="123" spans="1:5" x14ac:dyDescent="0.25">
      <c r="A123" s="95"/>
      <c r="B123" s="58"/>
      <c r="C123" s="58"/>
      <c r="D123" s="96"/>
      <c r="E123" s="98"/>
    </row>
    <row r="124" spans="1:5" x14ac:dyDescent="0.25">
      <c r="A124" s="95"/>
      <c r="B124" s="58"/>
      <c r="C124" s="58"/>
      <c r="D124" s="96"/>
      <c r="E124" s="98"/>
    </row>
    <row r="125" spans="1:5" x14ac:dyDescent="0.25">
      <c r="A125" s="95"/>
      <c r="B125" s="58"/>
      <c r="C125" s="58"/>
      <c r="D125" s="96"/>
      <c r="E125" s="98"/>
    </row>
    <row r="126" spans="1:5" x14ac:dyDescent="0.25">
      <c r="A126" s="95"/>
      <c r="B126" s="58"/>
      <c r="C126" s="58"/>
      <c r="D126" s="96"/>
      <c r="E126" s="98"/>
    </row>
    <row r="127" spans="1:5" x14ac:dyDescent="0.25">
      <c r="A127" s="95"/>
      <c r="B127" s="58"/>
      <c r="C127" s="58"/>
      <c r="D127" s="96"/>
      <c r="E127" s="98"/>
    </row>
    <row r="128" spans="1:5" x14ac:dyDescent="0.25">
      <c r="A128" s="95"/>
      <c r="B128" s="58"/>
      <c r="C128" s="58"/>
      <c r="D128" s="96"/>
      <c r="E128" s="98"/>
    </row>
    <row r="129" spans="1:5" x14ac:dyDescent="0.25">
      <c r="A129" s="95"/>
      <c r="B129" s="58"/>
      <c r="C129" s="58"/>
      <c r="D129" s="96"/>
      <c r="E129" s="98"/>
    </row>
    <row r="130" spans="1:5" x14ac:dyDescent="0.25">
      <c r="A130" s="95"/>
      <c r="B130" s="58"/>
      <c r="C130" s="58"/>
      <c r="D130" s="96"/>
      <c r="E130" s="98"/>
    </row>
    <row r="131" spans="1:5" x14ac:dyDescent="0.25">
      <c r="A131" s="95"/>
      <c r="B131" s="58"/>
      <c r="C131" s="58"/>
      <c r="D131" s="96"/>
      <c r="E131" s="98"/>
    </row>
    <row r="132" spans="1:5" x14ac:dyDescent="0.25">
      <c r="A132" s="95"/>
      <c r="B132" s="58"/>
      <c r="C132" s="58"/>
      <c r="D132" s="96"/>
      <c r="E132" s="98"/>
    </row>
    <row r="133" spans="1:5" x14ac:dyDescent="0.25">
      <c r="A133" s="95"/>
      <c r="B133" s="58"/>
      <c r="C133" s="58"/>
      <c r="D133" s="96"/>
      <c r="E133" s="98"/>
    </row>
    <row r="134" spans="1:5" x14ac:dyDescent="0.25">
      <c r="A134" s="95"/>
      <c r="B134" s="58"/>
      <c r="C134" s="58"/>
      <c r="D134" s="96"/>
      <c r="E134" s="98"/>
    </row>
    <row r="135" spans="1:5" x14ac:dyDescent="0.25">
      <c r="A135" s="95"/>
      <c r="B135" s="58"/>
      <c r="C135" s="58"/>
      <c r="D135" s="96"/>
      <c r="E135" s="98"/>
    </row>
    <row r="136" spans="1:5" x14ac:dyDescent="0.25">
      <c r="A136" s="95"/>
      <c r="B136" s="58"/>
      <c r="C136" s="58"/>
      <c r="D136" s="96"/>
      <c r="E136" s="98"/>
    </row>
    <row r="137" spans="1:5" x14ac:dyDescent="0.25">
      <c r="A137" s="95"/>
      <c r="B137" s="58"/>
      <c r="C137" s="58"/>
      <c r="D137" s="96"/>
      <c r="E137" s="98"/>
    </row>
    <row r="138" spans="1:5" x14ac:dyDescent="0.25">
      <c r="A138" s="95"/>
      <c r="B138" s="58"/>
      <c r="C138" s="58"/>
      <c r="D138" s="96"/>
      <c r="E138" s="98"/>
    </row>
    <row r="139" spans="1:5" x14ac:dyDescent="0.25">
      <c r="A139" s="95"/>
      <c r="B139" s="58"/>
      <c r="C139" s="58"/>
      <c r="D139" s="96"/>
      <c r="E139" s="98"/>
    </row>
    <row r="140" spans="1:5" x14ac:dyDescent="0.25">
      <c r="A140" s="95"/>
      <c r="B140" s="58"/>
      <c r="C140" s="58"/>
      <c r="D140" s="96"/>
      <c r="E140" s="98"/>
    </row>
    <row r="141" spans="1:5" x14ac:dyDescent="0.25">
      <c r="A141" s="95"/>
      <c r="B141" s="58"/>
      <c r="C141" s="58"/>
      <c r="D141" s="96"/>
      <c r="E141" s="98"/>
    </row>
    <row r="142" spans="1:5" x14ac:dyDescent="0.25">
      <c r="A142" s="95"/>
      <c r="B142" s="58"/>
      <c r="C142" s="58"/>
      <c r="D142" s="96"/>
      <c r="E142" s="98"/>
    </row>
    <row r="143" spans="1:5" x14ac:dyDescent="0.25">
      <c r="A143" s="95"/>
      <c r="B143" s="58"/>
      <c r="C143" s="58"/>
      <c r="D143" s="96"/>
      <c r="E143" s="98"/>
    </row>
    <row r="144" spans="1:5" x14ac:dyDescent="0.25">
      <c r="A144" s="95"/>
      <c r="B144" s="58"/>
      <c r="C144" s="58"/>
      <c r="D144" s="96"/>
      <c r="E144" s="98"/>
    </row>
    <row r="145" spans="1:5" x14ac:dyDescent="0.25">
      <c r="A145" s="95"/>
      <c r="B145" s="58"/>
      <c r="C145" s="58"/>
      <c r="D145" s="96"/>
      <c r="E145" s="98"/>
    </row>
    <row r="146" spans="1:5" x14ac:dyDescent="0.25">
      <c r="A146" s="95"/>
      <c r="B146" s="58"/>
      <c r="C146" s="58"/>
      <c r="D146" s="96"/>
      <c r="E146" s="98"/>
    </row>
    <row r="147" spans="1:5" x14ac:dyDescent="0.25">
      <c r="A147" s="95"/>
      <c r="B147" s="58"/>
      <c r="C147" s="58"/>
      <c r="D147" s="96"/>
      <c r="E147" s="98"/>
    </row>
    <row r="148" spans="1:5" x14ac:dyDescent="0.25">
      <c r="A148" s="95"/>
      <c r="B148" s="58"/>
      <c r="C148" s="58"/>
      <c r="D148" s="96"/>
      <c r="E148" s="98"/>
    </row>
    <row r="149" spans="1:5" x14ac:dyDescent="0.25">
      <c r="A149" s="95"/>
      <c r="B149" s="58"/>
      <c r="C149" s="58"/>
      <c r="D149" s="96"/>
      <c r="E149" s="98"/>
    </row>
    <row r="150" spans="1:5" x14ac:dyDescent="0.25">
      <c r="A150" s="95"/>
      <c r="B150" s="58"/>
      <c r="C150" s="58"/>
      <c r="D150" s="96"/>
      <c r="E150" s="98"/>
    </row>
    <row r="151" spans="1:5" x14ac:dyDescent="0.25">
      <c r="A151" s="95"/>
      <c r="B151" s="58"/>
      <c r="C151" s="58"/>
      <c r="D151" s="96"/>
      <c r="E151" s="98"/>
    </row>
    <row r="152" spans="1:5" x14ac:dyDescent="0.25">
      <c r="A152" s="95"/>
      <c r="B152" s="58"/>
      <c r="C152" s="58"/>
      <c r="D152" s="96"/>
      <c r="E152" s="98"/>
    </row>
    <row r="153" spans="1:5" x14ac:dyDescent="0.25">
      <c r="A153" s="95"/>
      <c r="B153" s="58"/>
      <c r="C153" s="58"/>
      <c r="D153" s="96"/>
      <c r="E153" s="98"/>
    </row>
    <row r="154" spans="1:5" x14ac:dyDescent="0.25">
      <c r="A154" s="95"/>
      <c r="B154" s="58"/>
      <c r="C154" s="58"/>
      <c r="D154" s="96"/>
      <c r="E154" s="98"/>
    </row>
    <row r="155" spans="1:5" x14ac:dyDescent="0.25">
      <c r="A155" s="95"/>
      <c r="B155" s="58"/>
      <c r="C155" s="58"/>
      <c r="D155" s="96"/>
      <c r="E155" s="98"/>
    </row>
    <row r="156" spans="1:5" x14ac:dyDescent="0.25">
      <c r="A156" s="95"/>
      <c r="B156" s="58"/>
      <c r="C156" s="58"/>
      <c r="D156" s="96"/>
      <c r="E156" s="98"/>
    </row>
    <row r="157" spans="1:5" x14ac:dyDescent="0.25">
      <c r="A157" s="95"/>
      <c r="B157" s="58"/>
      <c r="C157" s="58"/>
      <c r="D157" s="96"/>
      <c r="E157" s="98"/>
    </row>
    <row r="158" spans="1:5" x14ac:dyDescent="0.25">
      <c r="A158" s="95"/>
      <c r="B158" s="58"/>
      <c r="C158" s="58"/>
      <c r="D158" s="96"/>
      <c r="E158" s="98"/>
    </row>
    <row r="159" spans="1:5" x14ac:dyDescent="0.25">
      <c r="A159" s="95"/>
      <c r="B159" s="58"/>
      <c r="C159" s="58"/>
      <c r="D159" s="96"/>
      <c r="E159" s="98"/>
    </row>
    <row r="160" spans="1:5" x14ac:dyDescent="0.25">
      <c r="A160" s="95"/>
      <c r="B160" s="58"/>
      <c r="C160" s="58"/>
      <c r="D160" s="96"/>
      <c r="E160" s="98"/>
    </row>
    <row r="161" spans="1:5" x14ac:dyDescent="0.25">
      <c r="A161" s="95"/>
      <c r="B161" s="58"/>
      <c r="C161" s="58"/>
      <c r="D161" s="96"/>
      <c r="E161" s="98"/>
    </row>
    <row r="162" spans="1:5" x14ac:dyDescent="0.25">
      <c r="A162" s="95"/>
      <c r="B162" s="58"/>
      <c r="C162" s="58"/>
      <c r="D162" s="96"/>
      <c r="E162" s="98"/>
    </row>
    <row r="163" spans="1:5" x14ac:dyDescent="0.25">
      <c r="A163" s="95"/>
      <c r="B163" s="58"/>
      <c r="C163" s="58"/>
      <c r="D163" s="96"/>
      <c r="E163" s="98"/>
    </row>
    <row r="164" spans="1:5" x14ac:dyDescent="0.25">
      <c r="A164" s="95"/>
      <c r="B164" s="58"/>
      <c r="C164" s="58"/>
      <c r="D164" s="96"/>
      <c r="E164" s="98"/>
    </row>
    <row r="165" spans="1:5" x14ac:dyDescent="0.25">
      <c r="A165" s="95"/>
      <c r="B165" s="58"/>
      <c r="C165" s="58"/>
      <c r="D165" s="96"/>
      <c r="E165" s="98"/>
    </row>
    <row r="166" spans="1:5" x14ac:dyDescent="0.25">
      <c r="A166" s="95"/>
      <c r="B166" s="58"/>
      <c r="C166" s="58"/>
      <c r="D166" s="96"/>
      <c r="E166" s="98"/>
    </row>
    <row r="167" spans="1:5" x14ac:dyDescent="0.25">
      <c r="A167" s="95"/>
      <c r="B167" s="58"/>
      <c r="C167" s="58"/>
      <c r="D167" s="96"/>
      <c r="E167" s="98"/>
    </row>
    <row r="168" spans="1:5" x14ac:dyDescent="0.25">
      <c r="A168" s="95"/>
      <c r="B168" s="58"/>
      <c r="C168" s="58"/>
      <c r="D168" s="96"/>
      <c r="E168" s="98"/>
    </row>
    <row r="169" spans="1:5" x14ac:dyDescent="0.25">
      <c r="A169" s="95"/>
      <c r="B169" s="58"/>
      <c r="C169" s="58"/>
      <c r="D169" s="96"/>
      <c r="E169" s="98"/>
    </row>
    <row r="170" spans="1:5" x14ac:dyDescent="0.25">
      <c r="A170" s="95"/>
      <c r="B170" s="58"/>
      <c r="C170" s="58"/>
      <c r="D170" s="96"/>
      <c r="E170" s="98"/>
    </row>
    <row r="171" spans="1:5" x14ac:dyDescent="0.25">
      <c r="A171" s="95"/>
      <c r="B171" s="58"/>
      <c r="C171" s="58"/>
      <c r="D171" s="96"/>
      <c r="E171" s="98"/>
    </row>
    <row r="172" spans="1:5" x14ac:dyDescent="0.25">
      <c r="A172" s="95"/>
      <c r="B172" s="58"/>
      <c r="C172" s="58"/>
      <c r="D172" s="96"/>
      <c r="E172" s="98"/>
    </row>
    <row r="173" spans="1:5" x14ac:dyDescent="0.25">
      <c r="A173" s="95"/>
      <c r="B173" s="58"/>
      <c r="C173" s="58"/>
      <c r="D173" s="96"/>
      <c r="E173" s="98"/>
    </row>
    <row r="174" spans="1:5" x14ac:dyDescent="0.25">
      <c r="A174" s="95"/>
      <c r="B174" s="58"/>
      <c r="C174" s="58"/>
      <c r="D174" s="96"/>
      <c r="E174" s="98"/>
    </row>
    <row r="175" spans="1:5" x14ac:dyDescent="0.25">
      <c r="A175" s="95"/>
      <c r="B175" s="58"/>
      <c r="C175" s="58"/>
      <c r="D175" s="96"/>
      <c r="E175" s="98"/>
    </row>
    <row r="176" spans="1:5" x14ac:dyDescent="0.25">
      <c r="A176" s="95"/>
      <c r="B176" s="58"/>
      <c r="C176" s="58"/>
      <c r="D176" s="96"/>
      <c r="E176" s="98"/>
    </row>
    <row r="177" spans="1:5" x14ac:dyDescent="0.25">
      <c r="A177" s="95"/>
      <c r="B177" s="58"/>
      <c r="C177" s="58"/>
      <c r="D177" s="96"/>
      <c r="E177" s="98"/>
    </row>
    <row r="178" spans="1:5" x14ac:dyDescent="0.25">
      <c r="A178" s="95"/>
      <c r="B178" s="58"/>
      <c r="C178" s="58"/>
      <c r="D178" s="96"/>
      <c r="E178" s="98"/>
    </row>
    <row r="179" spans="1:5" x14ac:dyDescent="0.25">
      <c r="A179" s="95"/>
      <c r="B179" s="58"/>
      <c r="C179" s="58"/>
      <c r="D179" s="96"/>
      <c r="E179" s="98"/>
    </row>
    <row r="180" spans="1:5" x14ac:dyDescent="0.25">
      <c r="A180" s="95"/>
      <c r="B180" s="58"/>
      <c r="C180" s="58"/>
      <c r="D180" s="96"/>
      <c r="E180" s="98"/>
    </row>
    <row r="181" spans="1:5" x14ac:dyDescent="0.25">
      <c r="A181" s="95"/>
      <c r="B181" s="58"/>
      <c r="C181" s="58"/>
      <c r="D181" s="96"/>
      <c r="E181" s="98"/>
    </row>
    <row r="182" spans="1:5" x14ac:dyDescent="0.25">
      <c r="A182" s="95"/>
      <c r="B182" s="58"/>
      <c r="C182" s="58"/>
      <c r="D182" s="96"/>
      <c r="E182" s="98"/>
    </row>
    <row r="183" spans="1:5" x14ac:dyDescent="0.25">
      <c r="A183" s="95"/>
      <c r="B183" s="58"/>
      <c r="C183" s="58"/>
      <c r="D183" s="96"/>
      <c r="E183" s="98"/>
    </row>
    <row r="184" spans="1:5" x14ac:dyDescent="0.25">
      <c r="A184" s="95"/>
      <c r="B184" s="58"/>
      <c r="C184" s="58"/>
      <c r="D184" s="96"/>
      <c r="E184" s="98"/>
    </row>
    <row r="185" spans="1:5" x14ac:dyDescent="0.25">
      <c r="A185" s="95"/>
      <c r="B185" s="58"/>
      <c r="C185" s="58"/>
      <c r="D185" s="96"/>
      <c r="E185" s="98"/>
    </row>
    <row r="186" spans="1:5" x14ac:dyDescent="0.25">
      <c r="A186" s="95"/>
      <c r="B186" s="58"/>
      <c r="C186" s="58"/>
      <c r="D186" s="96"/>
      <c r="E186" s="98"/>
    </row>
    <row r="187" spans="1:5" x14ac:dyDescent="0.25">
      <c r="A187" s="95"/>
      <c r="B187" s="58"/>
      <c r="C187" s="58"/>
      <c r="D187" s="96"/>
      <c r="E187" s="98"/>
    </row>
    <row r="188" spans="1:5" x14ac:dyDescent="0.25">
      <c r="A188" s="95"/>
      <c r="B188" s="58"/>
      <c r="C188" s="58"/>
      <c r="D188" s="96"/>
      <c r="E188" s="98"/>
    </row>
    <row r="189" spans="1:5" x14ac:dyDescent="0.25">
      <c r="A189" s="95"/>
      <c r="B189" s="58"/>
      <c r="C189" s="58"/>
      <c r="D189" s="96"/>
      <c r="E189" s="98"/>
    </row>
    <row r="190" spans="1:5" x14ac:dyDescent="0.25">
      <c r="A190" s="95"/>
      <c r="B190" s="58"/>
      <c r="C190" s="58"/>
      <c r="D190" s="96"/>
      <c r="E190" s="98"/>
    </row>
    <row r="191" spans="1:5" x14ac:dyDescent="0.25">
      <c r="A191" s="95"/>
      <c r="B191" s="58"/>
      <c r="C191" s="58"/>
      <c r="D191" s="96"/>
      <c r="E191" s="98"/>
    </row>
    <row r="192" spans="1:5" x14ac:dyDescent="0.25">
      <c r="A192" s="95"/>
      <c r="B192" s="58"/>
      <c r="C192" s="58"/>
      <c r="D192" s="96"/>
      <c r="E192" s="98"/>
    </row>
    <row r="193" spans="1:5" x14ac:dyDescent="0.25">
      <c r="A193" s="95"/>
      <c r="B193" s="58"/>
      <c r="C193" s="58"/>
      <c r="D193" s="96"/>
      <c r="E193" s="98"/>
    </row>
    <row r="194" spans="1:5" x14ac:dyDescent="0.25">
      <c r="A194" s="95"/>
      <c r="B194" s="58"/>
      <c r="C194" s="58"/>
      <c r="D194" s="96"/>
      <c r="E194" s="98"/>
    </row>
    <row r="195" spans="1:5" x14ac:dyDescent="0.25">
      <c r="A195" s="95"/>
      <c r="B195" s="58"/>
      <c r="C195" s="58"/>
      <c r="D195" s="96"/>
      <c r="E195" s="98"/>
    </row>
    <row r="196" spans="1:5" x14ac:dyDescent="0.25">
      <c r="A196" s="95"/>
      <c r="B196" s="58"/>
      <c r="C196" s="58"/>
      <c r="D196" s="96"/>
      <c r="E196" s="98"/>
    </row>
    <row r="197" spans="1:5" x14ac:dyDescent="0.25">
      <c r="A197" s="95"/>
      <c r="B197" s="58"/>
      <c r="C197" s="58"/>
      <c r="D197" s="96"/>
      <c r="E197" s="98"/>
    </row>
    <row r="198" spans="1:5" x14ac:dyDescent="0.25">
      <c r="A198" s="95"/>
      <c r="B198" s="58"/>
      <c r="C198" s="58"/>
      <c r="D198" s="96"/>
      <c r="E198" s="98"/>
    </row>
    <row r="199" spans="1:5" x14ac:dyDescent="0.25">
      <c r="A199" s="95"/>
      <c r="B199" s="58"/>
      <c r="C199" s="58"/>
      <c r="D199" s="96"/>
      <c r="E199" s="98"/>
    </row>
    <row r="200" spans="1:5" x14ac:dyDescent="0.25">
      <c r="A200" s="95"/>
      <c r="B200" s="58"/>
      <c r="C200" s="58"/>
      <c r="D200" s="96"/>
      <c r="E200" s="98"/>
    </row>
    <row r="201" spans="1:5" x14ac:dyDescent="0.25">
      <c r="A201" s="95"/>
      <c r="B201" s="58"/>
      <c r="C201" s="58"/>
      <c r="D201" s="96"/>
      <c r="E201" s="98"/>
    </row>
    <row r="202" spans="1:5" x14ac:dyDescent="0.25">
      <c r="A202" s="95"/>
      <c r="B202" s="58"/>
      <c r="C202" s="58"/>
      <c r="D202" s="96"/>
      <c r="E202" s="98"/>
    </row>
    <row r="203" spans="1:5" x14ac:dyDescent="0.25">
      <c r="A203" s="95"/>
      <c r="B203" s="58"/>
      <c r="C203" s="58"/>
      <c r="D203" s="96"/>
      <c r="E203" s="98"/>
    </row>
    <row r="204" spans="1:5" x14ac:dyDescent="0.25">
      <c r="A204" s="95"/>
      <c r="B204" s="58"/>
      <c r="C204" s="58"/>
      <c r="D204" s="96"/>
      <c r="E204" s="98"/>
    </row>
    <row r="205" spans="1:5" x14ac:dyDescent="0.25">
      <c r="A205" s="95"/>
      <c r="B205" s="58"/>
      <c r="C205" s="58"/>
      <c r="D205" s="96"/>
      <c r="E205" s="98"/>
    </row>
    <row r="206" spans="1:5" x14ac:dyDescent="0.25">
      <c r="A206" s="95"/>
      <c r="B206" s="58"/>
      <c r="C206" s="58"/>
      <c r="D206" s="96"/>
      <c r="E206" s="98"/>
    </row>
    <row r="207" spans="1:5" x14ac:dyDescent="0.25">
      <c r="A207" s="95"/>
      <c r="B207" s="58"/>
      <c r="C207" s="58"/>
      <c r="D207" s="96"/>
      <c r="E207" s="98"/>
    </row>
    <row r="208" spans="1:5" x14ac:dyDescent="0.25">
      <c r="A208" s="95"/>
      <c r="B208" s="58"/>
      <c r="C208" s="58"/>
      <c r="D208" s="96"/>
      <c r="E208" s="98"/>
    </row>
    <row r="209" spans="1:5" x14ac:dyDescent="0.25">
      <c r="A209" s="95"/>
      <c r="B209" s="58"/>
      <c r="C209" s="58"/>
      <c r="D209" s="96"/>
      <c r="E209" s="98"/>
    </row>
    <row r="210" spans="1:5" x14ac:dyDescent="0.25">
      <c r="A210" s="95"/>
      <c r="B210" s="58"/>
      <c r="C210" s="58"/>
      <c r="D210" s="96"/>
      <c r="E210" s="98"/>
    </row>
    <row r="211" spans="1:5" x14ac:dyDescent="0.25">
      <c r="A211" s="95"/>
      <c r="B211" s="58"/>
      <c r="C211" s="58"/>
      <c r="D211" s="96"/>
      <c r="E211" s="98"/>
    </row>
    <row r="212" spans="1:5" x14ac:dyDescent="0.25">
      <c r="A212" s="95"/>
      <c r="B212" s="58"/>
      <c r="C212" s="58"/>
      <c r="D212" s="96"/>
      <c r="E212" s="98"/>
    </row>
    <row r="213" spans="1:5" x14ac:dyDescent="0.25">
      <c r="A213" s="95"/>
      <c r="B213" s="58"/>
      <c r="C213" s="58"/>
      <c r="D213" s="96"/>
      <c r="E213" s="98"/>
    </row>
    <row r="214" spans="1:5" x14ac:dyDescent="0.25">
      <c r="A214" s="95"/>
      <c r="B214" s="58"/>
      <c r="C214" s="58"/>
      <c r="D214" s="96"/>
      <c r="E214" s="98"/>
    </row>
    <row r="215" spans="1:5" x14ac:dyDescent="0.25">
      <c r="A215" s="95"/>
      <c r="B215" s="58"/>
      <c r="C215" s="58"/>
      <c r="D215" s="96"/>
      <c r="E215" s="98"/>
    </row>
    <row r="216" spans="1:5" x14ac:dyDescent="0.25">
      <c r="A216" s="95"/>
      <c r="B216" s="58"/>
      <c r="C216" s="58"/>
      <c r="D216" s="96"/>
      <c r="E216" s="98"/>
    </row>
    <row r="217" spans="1:5" x14ac:dyDescent="0.25">
      <c r="A217" s="95"/>
      <c r="B217" s="58"/>
      <c r="C217" s="58"/>
      <c r="D217" s="96"/>
      <c r="E217" s="98"/>
    </row>
    <row r="218" spans="1:5" x14ac:dyDescent="0.25">
      <c r="A218" s="95"/>
      <c r="B218" s="58"/>
      <c r="C218" s="58"/>
      <c r="D218" s="96"/>
      <c r="E218" s="98"/>
    </row>
    <row r="219" spans="1:5" x14ac:dyDescent="0.25">
      <c r="A219" s="95"/>
      <c r="B219" s="58"/>
      <c r="C219" s="58"/>
      <c r="D219" s="96"/>
      <c r="E219" s="98"/>
    </row>
    <row r="220" spans="1:5" x14ac:dyDescent="0.25">
      <c r="A220" s="95"/>
      <c r="B220" s="58"/>
      <c r="C220" s="58"/>
      <c r="D220" s="96"/>
      <c r="E220" s="98"/>
    </row>
    <row r="221" spans="1:5" x14ac:dyDescent="0.25">
      <c r="A221" s="95"/>
      <c r="B221" s="58"/>
      <c r="C221" s="58"/>
      <c r="D221" s="96"/>
      <c r="E221" s="98"/>
    </row>
    <row r="222" spans="1:5" x14ac:dyDescent="0.25">
      <c r="A222" s="95"/>
      <c r="B222" s="58"/>
      <c r="C222" s="58"/>
      <c r="D222" s="96"/>
      <c r="E222" s="98"/>
    </row>
    <row r="223" spans="1:5" x14ac:dyDescent="0.25">
      <c r="A223" s="95"/>
      <c r="B223" s="58"/>
      <c r="C223" s="58"/>
      <c r="D223" s="96"/>
      <c r="E223" s="98"/>
    </row>
    <row r="224" spans="1:5" x14ac:dyDescent="0.25">
      <c r="A224" s="95"/>
      <c r="B224" s="58"/>
      <c r="C224" s="58"/>
      <c r="D224" s="96"/>
      <c r="E224" s="98"/>
    </row>
    <row r="225" spans="1:5" x14ac:dyDescent="0.25">
      <c r="A225" s="95"/>
      <c r="B225" s="58"/>
      <c r="C225" s="58"/>
      <c r="D225" s="96"/>
      <c r="E225" s="98"/>
    </row>
    <row r="226" spans="1:5" x14ac:dyDescent="0.25">
      <c r="A226" s="95"/>
      <c r="B226" s="58"/>
      <c r="C226" s="58"/>
      <c r="D226" s="96"/>
      <c r="E226" s="98"/>
    </row>
    <row r="227" spans="1:5" x14ac:dyDescent="0.25">
      <c r="A227" s="95"/>
      <c r="B227" s="58"/>
      <c r="C227" s="58"/>
      <c r="D227" s="96"/>
      <c r="E227" s="98"/>
    </row>
    <row r="228" spans="1:5" x14ac:dyDescent="0.25">
      <c r="A228" s="95"/>
      <c r="B228" s="58"/>
      <c r="C228" s="58"/>
      <c r="D228" s="96"/>
      <c r="E228" s="98"/>
    </row>
    <row r="229" spans="1:5" x14ac:dyDescent="0.25">
      <c r="A229" s="95"/>
      <c r="B229" s="58"/>
      <c r="C229" s="58"/>
      <c r="D229" s="96"/>
      <c r="E229" s="98"/>
    </row>
    <row r="230" spans="1:5" x14ac:dyDescent="0.25">
      <c r="A230" s="95"/>
      <c r="B230" s="58"/>
      <c r="C230" s="58"/>
      <c r="D230" s="96"/>
      <c r="E230" s="98"/>
    </row>
    <row r="231" spans="1:5" x14ac:dyDescent="0.25">
      <c r="A231" s="95"/>
      <c r="B231" s="58"/>
      <c r="C231" s="58"/>
      <c r="D231" s="96"/>
      <c r="E231" s="98"/>
    </row>
    <row r="232" spans="1:5" x14ac:dyDescent="0.25">
      <c r="A232" s="95"/>
      <c r="B232" s="58"/>
      <c r="C232" s="58"/>
      <c r="D232" s="96"/>
      <c r="E232" s="98"/>
    </row>
    <row r="233" spans="1:5" x14ac:dyDescent="0.25">
      <c r="A233" s="95"/>
      <c r="B233" s="58"/>
      <c r="C233" s="58"/>
      <c r="D233" s="96"/>
      <c r="E233" s="98"/>
    </row>
    <row r="234" spans="1:5" x14ac:dyDescent="0.25">
      <c r="A234" s="95"/>
      <c r="B234" s="58"/>
      <c r="C234" s="58"/>
      <c r="D234" s="96"/>
      <c r="E234" s="98"/>
    </row>
    <row r="235" spans="1:5" x14ac:dyDescent="0.25">
      <c r="A235" s="95"/>
      <c r="B235" s="58"/>
      <c r="C235" s="58"/>
      <c r="D235" s="96"/>
      <c r="E235" s="98"/>
    </row>
    <row r="236" spans="1:5" x14ac:dyDescent="0.25">
      <c r="A236" s="95"/>
      <c r="B236" s="58"/>
      <c r="C236" s="58"/>
      <c r="D236" s="96"/>
      <c r="E236" s="98"/>
    </row>
    <row r="237" spans="1:5" x14ac:dyDescent="0.25">
      <c r="A237" s="95"/>
      <c r="B237" s="58"/>
      <c r="C237" s="58"/>
      <c r="D237" s="96"/>
      <c r="E237" s="98"/>
    </row>
    <row r="238" spans="1:5" x14ac:dyDescent="0.25">
      <c r="A238" s="95"/>
      <c r="B238" s="58"/>
      <c r="C238" s="58"/>
      <c r="D238" s="96"/>
      <c r="E238" s="98"/>
    </row>
    <row r="239" spans="1:5" x14ac:dyDescent="0.25">
      <c r="A239" s="95"/>
      <c r="B239" s="58"/>
      <c r="C239" s="58"/>
      <c r="D239" s="96"/>
      <c r="E239" s="98"/>
    </row>
    <row r="240" spans="1:5" x14ac:dyDescent="0.25">
      <c r="A240" s="95"/>
      <c r="B240" s="58"/>
      <c r="C240" s="58"/>
      <c r="D240" s="96"/>
      <c r="E240" s="98"/>
    </row>
    <row r="241" spans="1:5" x14ac:dyDescent="0.25">
      <c r="A241" s="95"/>
      <c r="B241" s="58"/>
      <c r="C241" s="58"/>
      <c r="D241" s="96"/>
      <c r="E241" s="98"/>
    </row>
    <row r="242" spans="1:5" x14ac:dyDescent="0.25">
      <c r="A242" s="95"/>
      <c r="B242" s="58"/>
      <c r="C242" s="58"/>
      <c r="D242" s="96"/>
      <c r="E242" s="98"/>
    </row>
    <row r="243" spans="1:5" x14ac:dyDescent="0.25">
      <c r="A243" s="95"/>
      <c r="B243" s="58"/>
      <c r="C243" s="58"/>
      <c r="D243" s="96"/>
      <c r="E243" s="98"/>
    </row>
    <row r="244" spans="1:5" x14ac:dyDescent="0.25">
      <c r="A244" s="95"/>
      <c r="B244" s="58"/>
      <c r="C244" s="58"/>
      <c r="D244" s="96"/>
      <c r="E244" s="98"/>
    </row>
    <row r="245" spans="1:5" x14ac:dyDescent="0.25">
      <c r="A245" s="95"/>
      <c r="B245" s="58"/>
      <c r="C245" s="58"/>
      <c r="D245" s="96"/>
      <c r="E245" s="98"/>
    </row>
    <row r="246" spans="1:5" x14ac:dyDescent="0.25">
      <c r="A246" s="95"/>
      <c r="B246" s="58"/>
      <c r="C246" s="58"/>
      <c r="D246" s="96"/>
      <c r="E246" s="98"/>
    </row>
    <row r="247" spans="1:5" x14ac:dyDescent="0.25">
      <c r="A247" s="95"/>
      <c r="B247" s="58"/>
      <c r="C247" s="58"/>
      <c r="D247" s="96"/>
      <c r="E247" s="98"/>
    </row>
    <row r="248" spans="1:5" x14ac:dyDescent="0.25">
      <c r="A248" s="95"/>
      <c r="B248" s="58"/>
      <c r="C248" s="58"/>
      <c r="D248" s="96"/>
      <c r="E248" s="98"/>
    </row>
    <row r="249" spans="1:5" x14ac:dyDescent="0.25">
      <c r="A249" s="95"/>
      <c r="B249" s="58"/>
      <c r="C249" s="58"/>
      <c r="D249" s="96"/>
      <c r="E249" s="98"/>
    </row>
    <row r="250" spans="1:5" x14ac:dyDescent="0.25">
      <c r="A250" s="95"/>
      <c r="B250" s="58"/>
      <c r="C250" s="58"/>
      <c r="D250" s="96"/>
      <c r="E250" s="98"/>
    </row>
    <row r="251" spans="1:5" x14ac:dyDescent="0.25">
      <c r="A251" s="95"/>
      <c r="B251" s="58"/>
      <c r="C251" s="58"/>
      <c r="D251" s="96"/>
      <c r="E251" s="98"/>
    </row>
    <row r="252" spans="1:5" x14ac:dyDescent="0.25">
      <c r="A252" s="95"/>
      <c r="B252" s="58"/>
      <c r="C252" s="58"/>
      <c r="D252" s="96"/>
      <c r="E252" s="98"/>
    </row>
    <row r="253" spans="1:5" x14ac:dyDescent="0.25">
      <c r="A253" s="95"/>
      <c r="B253" s="58"/>
      <c r="C253" s="58"/>
      <c r="D253" s="96"/>
      <c r="E253" s="98"/>
    </row>
    <row r="254" spans="1:5" x14ac:dyDescent="0.25">
      <c r="A254" s="95"/>
      <c r="B254" s="58"/>
      <c r="C254" s="58"/>
      <c r="D254" s="96"/>
      <c r="E254" s="98"/>
    </row>
    <row r="255" spans="1:5" x14ac:dyDescent="0.25">
      <c r="A255" s="95"/>
      <c r="B255" s="58"/>
      <c r="C255" s="58"/>
      <c r="D255" s="96"/>
      <c r="E255" s="98"/>
    </row>
    <row r="256" spans="1:5" x14ac:dyDescent="0.25">
      <c r="A256" s="95"/>
      <c r="B256" s="58"/>
      <c r="C256" s="58"/>
      <c r="D256" s="96"/>
      <c r="E256" s="98"/>
    </row>
    <row r="257" spans="1:5" x14ac:dyDescent="0.25">
      <c r="A257" s="95"/>
      <c r="B257" s="58"/>
      <c r="C257" s="58"/>
      <c r="D257" s="96"/>
      <c r="E257" s="98"/>
    </row>
    <row r="258" spans="1:5" x14ac:dyDescent="0.25">
      <c r="A258" s="95"/>
      <c r="B258" s="58"/>
      <c r="C258" s="58"/>
      <c r="D258" s="96"/>
      <c r="E258" s="98"/>
    </row>
    <row r="259" spans="1:5" x14ac:dyDescent="0.25">
      <c r="A259" s="95"/>
      <c r="B259" s="58"/>
      <c r="C259" s="58"/>
      <c r="D259" s="96"/>
      <c r="E259" s="98"/>
    </row>
    <row r="260" spans="1:5" x14ac:dyDescent="0.25">
      <c r="A260" s="95"/>
      <c r="B260" s="58"/>
      <c r="C260" s="58"/>
      <c r="D260" s="96"/>
      <c r="E260" s="98"/>
    </row>
    <row r="261" spans="1:5" x14ac:dyDescent="0.25">
      <c r="A261" s="95"/>
      <c r="B261" s="58"/>
      <c r="C261" s="58"/>
      <c r="D261" s="96"/>
      <c r="E261" s="98"/>
    </row>
    <row r="262" spans="1:5" x14ac:dyDescent="0.25">
      <c r="A262" s="95"/>
      <c r="B262" s="58"/>
      <c r="C262" s="58"/>
      <c r="D262" s="96"/>
      <c r="E262" s="98"/>
    </row>
    <row r="263" spans="1:5" x14ac:dyDescent="0.25">
      <c r="A263" s="95"/>
      <c r="B263" s="58"/>
      <c r="C263" s="58"/>
      <c r="D263" s="96"/>
      <c r="E263" s="98"/>
    </row>
    <row r="264" spans="1:5" x14ac:dyDescent="0.25">
      <c r="A264" s="95"/>
      <c r="B264" s="58"/>
      <c r="C264" s="58"/>
      <c r="D264" s="96"/>
      <c r="E264" s="98"/>
    </row>
    <row r="265" spans="1:5" x14ac:dyDescent="0.25">
      <c r="A265" s="95"/>
      <c r="B265" s="58"/>
      <c r="C265" s="58"/>
      <c r="D265" s="96"/>
      <c r="E265" s="98"/>
    </row>
    <row r="266" spans="1:5" x14ac:dyDescent="0.25">
      <c r="A266" s="95"/>
      <c r="B266" s="58"/>
      <c r="C266" s="58"/>
      <c r="D266" s="96"/>
      <c r="E266" s="98"/>
    </row>
    <row r="267" spans="1:5" x14ac:dyDescent="0.25">
      <c r="A267" s="95"/>
      <c r="B267" s="58"/>
      <c r="C267" s="58"/>
      <c r="D267" s="96"/>
      <c r="E267" s="98"/>
    </row>
    <row r="268" spans="1:5" x14ac:dyDescent="0.25">
      <c r="A268" s="95"/>
      <c r="B268" s="58"/>
      <c r="C268" s="58"/>
      <c r="D268" s="96"/>
      <c r="E268" s="98"/>
    </row>
    <row r="269" spans="1:5" x14ac:dyDescent="0.25">
      <c r="A269" s="95"/>
      <c r="B269" s="58"/>
      <c r="C269" s="58"/>
      <c r="D269" s="96"/>
      <c r="E269" s="98"/>
    </row>
    <row r="270" spans="1:5" x14ac:dyDescent="0.25">
      <c r="A270" s="95"/>
      <c r="B270" s="58"/>
      <c r="C270" s="58"/>
      <c r="D270" s="96"/>
      <c r="E270" s="98"/>
    </row>
    <row r="271" spans="1:5" x14ac:dyDescent="0.25">
      <c r="A271" s="95"/>
      <c r="B271" s="58"/>
      <c r="C271" s="58"/>
      <c r="D271" s="96"/>
      <c r="E271" s="98"/>
    </row>
    <row r="272" spans="1:5" x14ac:dyDescent="0.25">
      <c r="A272" s="95"/>
      <c r="B272" s="58"/>
      <c r="C272" s="58"/>
      <c r="D272" s="96"/>
      <c r="E272" s="98"/>
    </row>
    <row r="273" spans="1:5" x14ac:dyDescent="0.25">
      <c r="A273" s="95"/>
      <c r="B273" s="58"/>
      <c r="C273" s="58"/>
      <c r="D273" s="96"/>
      <c r="E273" s="98"/>
    </row>
    <row r="274" spans="1:5" x14ac:dyDescent="0.25">
      <c r="A274" s="95"/>
      <c r="B274" s="58"/>
      <c r="C274" s="58"/>
      <c r="D274" s="96"/>
      <c r="E274" s="98"/>
    </row>
    <row r="275" spans="1:5" x14ac:dyDescent="0.25">
      <c r="A275" s="95"/>
      <c r="B275" s="58"/>
      <c r="C275" s="58"/>
      <c r="D275" s="96"/>
      <c r="E275" s="98"/>
    </row>
    <row r="276" spans="1:5" x14ac:dyDescent="0.25">
      <c r="A276" s="95"/>
      <c r="B276" s="58"/>
      <c r="C276" s="58"/>
      <c r="D276" s="96"/>
      <c r="E276" s="98"/>
    </row>
    <row r="277" spans="1:5" x14ac:dyDescent="0.25">
      <c r="A277" s="95"/>
      <c r="B277" s="58"/>
      <c r="C277" s="58"/>
      <c r="D277" s="96"/>
      <c r="E277" s="98"/>
    </row>
    <row r="278" spans="1:5" x14ac:dyDescent="0.25">
      <c r="A278" s="95"/>
      <c r="B278" s="58"/>
      <c r="C278" s="58"/>
      <c r="D278" s="96"/>
      <c r="E278" s="98"/>
    </row>
    <row r="279" spans="1:5" x14ac:dyDescent="0.25">
      <c r="A279" s="95"/>
      <c r="B279" s="58"/>
      <c r="C279" s="58"/>
      <c r="D279" s="96"/>
      <c r="E279" s="98"/>
    </row>
    <row r="280" spans="1:5" x14ac:dyDescent="0.25">
      <c r="A280" s="95"/>
      <c r="B280" s="58"/>
      <c r="C280" s="58"/>
      <c r="D280" s="96"/>
      <c r="E280" s="98"/>
    </row>
    <row r="281" spans="1:5" x14ac:dyDescent="0.25">
      <c r="A281" s="95"/>
      <c r="B281" s="58"/>
      <c r="C281" s="58"/>
      <c r="D281" s="96"/>
      <c r="E281" s="98"/>
    </row>
    <row r="282" spans="1:5" x14ac:dyDescent="0.25">
      <c r="A282" s="95"/>
      <c r="B282" s="58"/>
      <c r="C282" s="58"/>
      <c r="D282" s="96"/>
      <c r="E282" s="98"/>
    </row>
    <row r="283" spans="1:5" x14ac:dyDescent="0.25">
      <c r="A283" s="95"/>
      <c r="B283" s="58"/>
      <c r="C283" s="58"/>
      <c r="D283" s="96"/>
      <c r="E283" s="98"/>
    </row>
    <row r="284" spans="1:5" x14ac:dyDescent="0.25">
      <c r="A284" s="95"/>
      <c r="B284" s="58"/>
      <c r="C284" s="58"/>
      <c r="D284" s="96"/>
      <c r="E284" s="98"/>
    </row>
    <row r="285" spans="1:5" x14ac:dyDescent="0.25">
      <c r="A285" s="95"/>
      <c r="B285" s="58"/>
      <c r="C285" s="58"/>
      <c r="D285" s="96"/>
      <c r="E285" s="98"/>
    </row>
    <row r="286" spans="1:5" x14ac:dyDescent="0.25">
      <c r="A286" s="95"/>
      <c r="B286" s="58"/>
      <c r="C286" s="58"/>
      <c r="D286" s="96"/>
      <c r="E286" s="98"/>
    </row>
    <row r="287" spans="1:5" x14ac:dyDescent="0.25">
      <c r="A287" s="95"/>
      <c r="B287" s="58"/>
      <c r="C287" s="58"/>
      <c r="D287" s="96"/>
      <c r="E287" s="98"/>
    </row>
    <row r="288" spans="1:5" x14ac:dyDescent="0.25">
      <c r="A288" s="95"/>
      <c r="B288" s="58"/>
      <c r="C288" s="58"/>
      <c r="D288" s="96"/>
      <c r="E288" s="98"/>
    </row>
    <row r="289" spans="1:5" x14ac:dyDescent="0.25">
      <c r="A289" s="95"/>
      <c r="B289" s="58"/>
      <c r="C289" s="58"/>
      <c r="D289" s="96"/>
      <c r="E289" s="98"/>
    </row>
    <row r="290" spans="1:5" x14ac:dyDescent="0.25">
      <c r="A290" s="95"/>
      <c r="B290" s="58"/>
      <c r="C290" s="58"/>
      <c r="D290" s="96"/>
      <c r="E290" s="98"/>
    </row>
    <row r="291" spans="1:5" x14ac:dyDescent="0.25">
      <c r="A291" s="95"/>
      <c r="B291" s="58"/>
      <c r="C291" s="58"/>
      <c r="D291" s="96"/>
      <c r="E291" s="98"/>
    </row>
    <row r="292" spans="1:5" x14ac:dyDescent="0.25">
      <c r="A292" s="95"/>
      <c r="B292" s="58"/>
      <c r="C292" s="58"/>
      <c r="D292" s="96"/>
      <c r="E292" s="98"/>
    </row>
    <row r="293" spans="1:5" x14ac:dyDescent="0.25">
      <c r="A293" s="95"/>
      <c r="B293" s="58"/>
      <c r="C293" s="58"/>
      <c r="D293" s="96"/>
      <c r="E293" s="98"/>
    </row>
    <row r="294" spans="1:5" x14ac:dyDescent="0.25">
      <c r="A294" s="95"/>
      <c r="B294" s="58"/>
      <c r="C294" s="58"/>
      <c r="D294" s="96"/>
      <c r="E294" s="98"/>
    </row>
    <row r="295" spans="1:5" x14ac:dyDescent="0.25">
      <c r="A295" s="95"/>
      <c r="B295" s="58"/>
      <c r="C295" s="58"/>
      <c r="D295" s="96"/>
      <c r="E295" s="98"/>
    </row>
    <row r="296" spans="1:5" x14ac:dyDescent="0.25">
      <c r="A296" s="95"/>
      <c r="B296" s="58"/>
      <c r="C296" s="58"/>
      <c r="D296" s="96"/>
      <c r="E296" s="98"/>
    </row>
    <row r="297" spans="1:5" x14ac:dyDescent="0.25">
      <c r="A297" s="95"/>
      <c r="B297" s="58"/>
      <c r="C297" s="58"/>
      <c r="D297" s="96"/>
      <c r="E297" s="98"/>
    </row>
    <row r="298" spans="1:5" x14ac:dyDescent="0.25">
      <c r="A298" s="95"/>
      <c r="B298" s="58"/>
      <c r="C298" s="58"/>
      <c r="D298" s="96"/>
      <c r="E298" s="98"/>
    </row>
    <row r="299" spans="1:5" x14ac:dyDescent="0.25">
      <c r="A299" s="95"/>
      <c r="B299" s="58"/>
      <c r="C299" s="58"/>
      <c r="D299" s="96"/>
      <c r="E299" s="98"/>
    </row>
    <row r="300" spans="1:5" x14ac:dyDescent="0.25">
      <c r="A300" s="95"/>
      <c r="B300" s="58"/>
      <c r="C300" s="58"/>
      <c r="D300" s="96"/>
      <c r="E300" s="98"/>
    </row>
    <row r="301" spans="1:5" x14ac:dyDescent="0.25">
      <c r="A301" s="95"/>
      <c r="B301" s="58"/>
      <c r="C301" s="58"/>
      <c r="D301" s="96"/>
      <c r="E301" s="98"/>
    </row>
    <row r="302" spans="1:5" x14ac:dyDescent="0.25">
      <c r="A302" s="95"/>
      <c r="B302" s="58"/>
      <c r="C302" s="58"/>
      <c r="D302" s="96"/>
      <c r="E302" s="98"/>
    </row>
    <row r="303" spans="1:5" x14ac:dyDescent="0.25">
      <c r="A303" s="95"/>
      <c r="B303" s="58"/>
      <c r="C303" s="58"/>
      <c r="D303" s="96"/>
      <c r="E303" s="98"/>
    </row>
    <row r="304" spans="1:5" x14ac:dyDescent="0.25">
      <c r="A304" s="95"/>
      <c r="B304" s="58"/>
      <c r="C304" s="58"/>
      <c r="D304" s="96"/>
      <c r="E304" s="98"/>
    </row>
    <row r="305" spans="1:5" x14ac:dyDescent="0.25">
      <c r="A305" s="95"/>
      <c r="B305" s="58"/>
      <c r="C305" s="58"/>
      <c r="D305" s="96"/>
      <c r="E305" s="98"/>
    </row>
    <row r="306" spans="1:5" x14ac:dyDescent="0.25">
      <c r="A306" s="95"/>
      <c r="B306" s="58"/>
      <c r="C306" s="58"/>
      <c r="D306" s="96"/>
      <c r="E306" s="98"/>
    </row>
    <row r="307" spans="1:5" x14ac:dyDescent="0.25">
      <c r="A307" s="95"/>
      <c r="B307" s="58"/>
      <c r="C307" s="58"/>
      <c r="D307" s="96"/>
      <c r="E307" s="98"/>
    </row>
    <row r="308" spans="1:5" x14ac:dyDescent="0.25">
      <c r="A308" s="95"/>
      <c r="B308" s="58"/>
      <c r="C308" s="58"/>
      <c r="D308" s="96"/>
      <c r="E308" s="98"/>
    </row>
    <row r="309" spans="1:5" x14ac:dyDescent="0.25">
      <c r="A309" s="95"/>
      <c r="B309" s="58"/>
      <c r="C309" s="58"/>
      <c r="D309" s="96"/>
      <c r="E309" s="98"/>
    </row>
    <row r="310" spans="1:5" x14ac:dyDescent="0.25">
      <c r="A310" s="95"/>
      <c r="B310" s="58"/>
      <c r="C310" s="58"/>
      <c r="D310" s="96"/>
      <c r="E310" s="98"/>
    </row>
    <row r="311" spans="1:5" x14ac:dyDescent="0.25">
      <c r="A311" s="95"/>
      <c r="B311" s="58"/>
      <c r="C311" s="58"/>
      <c r="D311" s="96"/>
      <c r="E311" s="98"/>
    </row>
    <row r="312" spans="1:5" x14ac:dyDescent="0.25">
      <c r="A312" s="95"/>
      <c r="B312" s="58"/>
      <c r="C312" s="58"/>
      <c r="D312" s="96"/>
      <c r="E312" s="98"/>
    </row>
    <row r="313" spans="1:5" x14ac:dyDescent="0.25">
      <c r="A313" s="95"/>
      <c r="B313" s="58"/>
      <c r="C313" s="58"/>
      <c r="D313" s="96"/>
      <c r="E313" s="98"/>
    </row>
    <row r="314" spans="1:5" x14ac:dyDescent="0.25">
      <c r="A314" s="95"/>
      <c r="B314" s="58"/>
      <c r="C314" s="58"/>
      <c r="D314" s="96"/>
      <c r="E314" s="98"/>
    </row>
    <row r="315" spans="1:5" x14ac:dyDescent="0.25">
      <c r="A315" s="95"/>
      <c r="B315" s="58"/>
      <c r="C315" s="58"/>
      <c r="D315" s="96"/>
      <c r="E315" s="98"/>
    </row>
    <row r="316" spans="1:5" x14ac:dyDescent="0.25">
      <c r="A316" s="95"/>
      <c r="B316" s="58"/>
      <c r="C316" s="58"/>
      <c r="D316" s="96"/>
      <c r="E316" s="98"/>
    </row>
    <row r="317" spans="1:5" x14ac:dyDescent="0.25">
      <c r="A317" s="95"/>
      <c r="B317" s="58"/>
      <c r="C317" s="58"/>
      <c r="D317" s="96"/>
      <c r="E317" s="98"/>
    </row>
    <row r="318" spans="1:5" x14ac:dyDescent="0.25">
      <c r="A318" s="95"/>
      <c r="B318" s="58"/>
      <c r="C318" s="58"/>
      <c r="D318" s="96"/>
      <c r="E318" s="98"/>
    </row>
    <row r="319" spans="1:5" x14ac:dyDescent="0.25">
      <c r="A319" s="95"/>
      <c r="B319" s="58"/>
      <c r="C319" s="58"/>
      <c r="D319" s="96"/>
      <c r="E319" s="98"/>
    </row>
    <row r="320" spans="1:5" x14ac:dyDescent="0.25">
      <c r="A320" s="95"/>
      <c r="B320" s="58"/>
      <c r="C320" s="58"/>
      <c r="D320" s="96"/>
      <c r="E320" s="98"/>
    </row>
    <row r="321" spans="1:5" x14ac:dyDescent="0.25">
      <c r="A321" s="95"/>
      <c r="B321" s="58"/>
      <c r="C321" s="58"/>
      <c r="D321" s="96"/>
      <c r="E321" s="98"/>
    </row>
    <row r="322" spans="1:5" x14ac:dyDescent="0.25">
      <c r="A322" s="95"/>
      <c r="B322" s="58"/>
      <c r="C322" s="58"/>
      <c r="D322" s="96"/>
      <c r="E322" s="98"/>
    </row>
    <row r="323" spans="1:5" x14ac:dyDescent="0.25">
      <c r="A323" s="95"/>
      <c r="B323" s="58"/>
      <c r="C323" s="58"/>
      <c r="D323" s="96"/>
      <c r="E323" s="98"/>
    </row>
    <row r="324" spans="1:5" x14ac:dyDescent="0.25">
      <c r="A324" s="95"/>
      <c r="B324" s="58"/>
      <c r="C324" s="58"/>
      <c r="D324" s="96"/>
      <c r="E324" s="98"/>
    </row>
    <row r="325" spans="1:5" x14ac:dyDescent="0.25">
      <c r="A325" s="95"/>
      <c r="B325" s="58"/>
      <c r="C325" s="58"/>
      <c r="D325" s="96"/>
      <c r="E325" s="98"/>
    </row>
    <row r="326" spans="1:5" x14ac:dyDescent="0.25">
      <c r="A326" s="95"/>
      <c r="B326" s="58"/>
      <c r="C326" s="58"/>
      <c r="D326" s="96"/>
      <c r="E326" s="98"/>
    </row>
    <row r="327" spans="1:5" x14ac:dyDescent="0.25">
      <c r="A327" s="95"/>
      <c r="B327" s="58"/>
      <c r="C327" s="58"/>
      <c r="D327" s="96"/>
      <c r="E327" s="98"/>
    </row>
    <row r="328" spans="1:5" x14ac:dyDescent="0.25">
      <c r="A328" s="95"/>
      <c r="B328" s="58"/>
      <c r="C328" s="58"/>
      <c r="D328" s="96"/>
      <c r="E328" s="98"/>
    </row>
    <row r="329" spans="1:5" x14ac:dyDescent="0.25">
      <c r="A329" s="95"/>
      <c r="B329" s="58"/>
      <c r="C329" s="58"/>
      <c r="D329" s="96"/>
      <c r="E329" s="98"/>
    </row>
    <row r="330" spans="1:5" x14ac:dyDescent="0.25">
      <c r="A330" s="95"/>
      <c r="B330" s="58"/>
      <c r="C330" s="58"/>
      <c r="D330" s="96"/>
      <c r="E330" s="98"/>
    </row>
    <row r="331" spans="1:5" x14ac:dyDescent="0.25">
      <c r="A331" s="95"/>
      <c r="B331" s="58"/>
      <c r="C331" s="58"/>
      <c r="D331" s="96"/>
      <c r="E331" s="98"/>
    </row>
    <row r="332" spans="1:5" x14ac:dyDescent="0.25">
      <c r="A332" s="95"/>
      <c r="B332" s="58"/>
      <c r="C332" s="58"/>
      <c r="D332" s="96"/>
      <c r="E332" s="98"/>
    </row>
    <row r="333" spans="1:5" x14ac:dyDescent="0.25">
      <c r="A333" s="95"/>
      <c r="B333" s="58"/>
      <c r="C333" s="58"/>
      <c r="D333" s="96"/>
      <c r="E333" s="98"/>
    </row>
    <row r="334" spans="1:5" x14ac:dyDescent="0.25">
      <c r="A334" s="95"/>
      <c r="B334" s="58"/>
      <c r="C334" s="58"/>
      <c r="D334" s="96"/>
      <c r="E334" s="98"/>
    </row>
    <row r="335" spans="1:5" x14ac:dyDescent="0.25">
      <c r="A335" s="95"/>
      <c r="B335" s="58"/>
      <c r="C335" s="58"/>
      <c r="D335" s="96"/>
      <c r="E335" s="98"/>
    </row>
    <row r="336" spans="1:5" x14ac:dyDescent="0.25">
      <c r="A336" s="95"/>
      <c r="B336" s="58"/>
      <c r="C336" s="58"/>
      <c r="D336" s="96"/>
      <c r="E336" s="98"/>
    </row>
    <row r="337" spans="1:5" x14ac:dyDescent="0.25">
      <c r="A337" s="95"/>
      <c r="B337" s="58"/>
      <c r="C337" s="58"/>
      <c r="D337" s="96"/>
      <c r="E337" s="98"/>
    </row>
    <row r="338" spans="1:5" x14ac:dyDescent="0.25">
      <c r="A338" s="95"/>
      <c r="B338" s="58"/>
      <c r="C338" s="58"/>
      <c r="D338" s="96"/>
      <c r="E338" s="98"/>
    </row>
    <row r="339" spans="1:5" x14ac:dyDescent="0.25">
      <c r="A339" s="95"/>
      <c r="B339" s="58"/>
      <c r="C339" s="58"/>
      <c r="D339" s="96"/>
      <c r="E339" s="98"/>
    </row>
    <row r="340" spans="1:5" x14ac:dyDescent="0.25">
      <c r="A340" s="95"/>
      <c r="B340" s="58"/>
      <c r="C340" s="58"/>
      <c r="D340" s="96"/>
      <c r="E340" s="98"/>
    </row>
    <row r="341" spans="1:5" x14ac:dyDescent="0.25">
      <c r="A341" s="95"/>
      <c r="B341" s="58"/>
      <c r="C341" s="58"/>
      <c r="D341" s="96"/>
      <c r="E341" s="98"/>
    </row>
    <row r="342" spans="1:5" x14ac:dyDescent="0.25">
      <c r="A342" s="95"/>
      <c r="B342" s="58"/>
      <c r="C342" s="58"/>
      <c r="D342" s="96"/>
      <c r="E342" s="98"/>
    </row>
    <row r="343" spans="1:5" x14ac:dyDescent="0.25">
      <c r="A343" s="95"/>
      <c r="B343" s="58"/>
      <c r="C343" s="58"/>
      <c r="D343" s="96"/>
      <c r="E343" s="98"/>
    </row>
    <row r="344" spans="1:5" x14ac:dyDescent="0.25">
      <c r="A344" s="95"/>
      <c r="B344" s="58"/>
      <c r="C344" s="58"/>
      <c r="D344" s="96"/>
      <c r="E344" s="98"/>
    </row>
    <row r="345" spans="1:5" x14ac:dyDescent="0.25">
      <c r="A345" s="95"/>
      <c r="B345" s="58"/>
      <c r="C345" s="58"/>
      <c r="D345" s="96"/>
      <c r="E345" s="98"/>
    </row>
    <row r="346" spans="1:5" x14ac:dyDescent="0.25">
      <c r="A346" s="95"/>
      <c r="B346" s="58"/>
      <c r="C346" s="58"/>
      <c r="D346" s="96"/>
      <c r="E346" s="98"/>
    </row>
    <row r="347" spans="1:5" x14ac:dyDescent="0.25">
      <c r="A347" s="95"/>
      <c r="B347" s="58"/>
      <c r="C347" s="58"/>
      <c r="D347" s="96"/>
      <c r="E347" s="98"/>
    </row>
    <row r="348" spans="1:5" x14ac:dyDescent="0.25">
      <c r="A348" s="95"/>
      <c r="B348" s="58"/>
      <c r="C348" s="58"/>
      <c r="D348" s="96"/>
      <c r="E348" s="98"/>
    </row>
    <row r="349" spans="1:5" x14ac:dyDescent="0.25">
      <c r="A349" s="95"/>
      <c r="B349" s="58"/>
      <c r="C349" s="58"/>
      <c r="D349" s="96"/>
      <c r="E349" s="98"/>
    </row>
    <row r="350" spans="1:5" x14ac:dyDescent="0.25">
      <c r="A350" s="95"/>
      <c r="B350" s="58"/>
      <c r="C350" s="58"/>
      <c r="D350" s="96"/>
      <c r="E350" s="98"/>
    </row>
    <row r="351" spans="1:5" x14ac:dyDescent="0.25">
      <c r="A351" s="95"/>
      <c r="B351" s="58"/>
      <c r="C351" s="58"/>
      <c r="D351" s="96"/>
      <c r="E351" s="98"/>
    </row>
    <row r="352" spans="1:5" x14ac:dyDescent="0.25">
      <c r="A352" s="95"/>
      <c r="B352" s="58"/>
      <c r="C352" s="58"/>
      <c r="D352" s="96"/>
      <c r="E352" s="98"/>
    </row>
    <row r="353" spans="1:5" x14ac:dyDescent="0.25">
      <c r="A353" s="95"/>
      <c r="B353" s="58"/>
      <c r="C353" s="58"/>
      <c r="D353" s="96"/>
      <c r="E353" s="98"/>
    </row>
    <row r="354" spans="1:5" x14ac:dyDescent="0.25">
      <c r="A354" s="95"/>
      <c r="B354" s="58"/>
      <c r="C354" s="58"/>
      <c r="D354" s="96"/>
      <c r="E354" s="98"/>
    </row>
    <row r="355" spans="1:5" x14ac:dyDescent="0.25">
      <c r="A355" s="95"/>
      <c r="B355" s="58"/>
      <c r="C355" s="58"/>
      <c r="D355" s="96"/>
      <c r="E355" s="98"/>
    </row>
    <row r="356" spans="1:5" x14ac:dyDescent="0.25">
      <c r="A356" s="95"/>
      <c r="B356" s="58"/>
      <c r="C356" s="58"/>
      <c r="D356" s="96"/>
      <c r="E356" s="98"/>
    </row>
    <row r="357" spans="1:5" x14ac:dyDescent="0.25">
      <c r="A357" s="95"/>
      <c r="B357" s="58"/>
      <c r="C357" s="58"/>
      <c r="D357" s="96"/>
      <c r="E357" s="98"/>
    </row>
    <row r="358" spans="1:5" x14ac:dyDescent="0.25">
      <c r="A358" s="95"/>
      <c r="B358" s="58"/>
      <c r="C358" s="58"/>
      <c r="D358" s="96"/>
      <c r="E358" s="98"/>
    </row>
    <row r="359" spans="1:5" x14ac:dyDescent="0.25">
      <c r="A359" s="95"/>
      <c r="B359" s="58"/>
      <c r="C359" s="58"/>
      <c r="D359" s="96"/>
      <c r="E359" s="98"/>
    </row>
    <row r="360" spans="1:5" x14ac:dyDescent="0.25">
      <c r="A360" s="95"/>
      <c r="B360" s="58"/>
      <c r="C360" s="58"/>
      <c r="D360" s="96"/>
      <c r="E360" s="98"/>
    </row>
    <row r="361" spans="1:5" x14ac:dyDescent="0.25">
      <c r="A361" s="95"/>
      <c r="B361" s="58"/>
      <c r="C361" s="58"/>
      <c r="D361" s="96"/>
      <c r="E361" s="98"/>
    </row>
    <row r="362" spans="1:5" x14ac:dyDescent="0.25">
      <c r="A362" s="95"/>
      <c r="B362" s="58"/>
      <c r="C362" s="58"/>
      <c r="D362" s="96"/>
      <c r="E362" s="98"/>
    </row>
    <row r="363" spans="1:5" x14ac:dyDescent="0.25">
      <c r="A363" s="95"/>
      <c r="B363" s="58"/>
      <c r="C363" s="58"/>
      <c r="D363" s="96"/>
      <c r="E363" s="98"/>
    </row>
    <row r="364" spans="1:5" x14ac:dyDescent="0.25">
      <c r="A364" s="95"/>
      <c r="B364" s="58"/>
      <c r="C364" s="58"/>
      <c r="D364" s="96"/>
      <c r="E364" s="98"/>
    </row>
    <row r="365" spans="1:5" x14ac:dyDescent="0.25">
      <c r="A365" s="95"/>
      <c r="B365" s="58"/>
      <c r="C365" s="58"/>
      <c r="D365" s="96"/>
      <c r="E365" s="98"/>
    </row>
    <row r="366" spans="1:5" x14ac:dyDescent="0.25">
      <c r="A366" s="95"/>
      <c r="B366" s="58"/>
      <c r="C366" s="58"/>
      <c r="D366" s="96"/>
      <c r="E366" s="98"/>
    </row>
    <row r="367" spans="1:5" x14ac:dyDescent="0.25">
      <c r="A367" s="95"/>
      <c r="B367" s="58"/>
      <c r="C367" s="58"/>
      <c r="D367" s="96"/>
      <c r="E367" s="98"/>
    </row>
    <row r="368" spans="1:5" x14ac:dyDescent="0.25">
      <c r="A368" s="95"/>
      <c r="B368" s="58"/>
      <c r="C368" s="58"/>
      <c r="D368" s="96"/>
      <c r="E368" s="98"/>
    </row>
    <row r="369" spans="1:5" x14ac:dyDescent="0.25">
      <c r="A369" s="95"/>
      <c r="B369" s="58"/>
      <c r="C369" s="58"/>
      <c r="D369" s="96"/>
      <c r="E369" s="98"/>
    </row>
    <row r="370" spans="1:5" x14ac:dyDescent="0.25">
      <c r="A370" s="95"/>
      <c r="B370" s="58"/>
      <c r="C370" s="58"/>
      <c r="D370" s="96"/>
      <c r="E370" s="98"/>
    </row>
    <row r="371" spans="1:5" x14ac:dyDescent="0.25">
      <c r="A371" s="95"/>
      <c r="B371" s="58"/>
      <c r="C371" s="58"/>
      <c r="D371" s="96"/>
      <c r="E371" s="98"/>
    </row>
    <row r="372" spans="1:5" x14ac:dyDescent="0.25">
      <c r="A372" s="95"/>
      <c r="B372" s="58"/>
      <c r="C372" s="58"/>
      <c r="D372" s="96"/>
      <c r="E372" s="98"/>
    </row>
    <row r="373" spans="1:5" x14ac:dyDescent="0.25">
      <c r="A373" s="95"/>
      <c r="B373" s="58"/>
      <c r="C373" s="58"/>
      <c r="D373" s="96"/>
      <c r="E373" s="98"/>
    </row>
    <row r="374" spans="1:5" x14ac:dyDescent="0.25">
      <c r="A374" s="95"/>
      <c r="B374" s="58"/>
      <c r="C374" s="58"/>
      <c r="D374" s="96"/>
      <c r="E374" s="98"/>
    </row>
    <row r="375" spans="1:5" x14ac:dyDescent="0.25">
      <c r="A375" s="95"/>
      <c r="B375" s="58"/>
      <c r="C375" s="58"/>
      <c r="D375" s="96"/>
      <c r="E375" s="98"/>
    </row>
    <row r="376" spans="1:5" x14ac:dyDescent="0.25">
      <c r="A376" s="95"/>
      <c r="B376" s="58"/>
      <c r="C376" s="58"/>
      <c r="D376" s="96"/>
      <c r="E376" s="98"/>
    </row>
    <row r="377" spans="1:5" x14ac:dyDescent="0.25">
      <c r="A377" s="95"/>
      <c r="B377" s="58"/>
      <c r="C377" s="58"/>
      <c r="D377" s="96"/>
      <c r="E377" s="98"/>
    </row>
    <row r="378" spans="1:5" x14ac:dyDescent="0.25">
      <c r="A378" s="95"/>
      <c r="B378" s="58"/>
      <c r="C378" s="58"/>
      <c r="D378" s="96"/>
      <c r="E378" s="98"/>
    </row>
    <row r="379" spans="1:5" x14ac:dyDescent="0.25">
      <c r="A379" s="95"/>
      <c r="B379" s="58"/>
      <c r="C379" s="58"/>
      <c r="D379" s="96"/>
      <c r="E379" s="98"/>
    </row>
    <row r="380" spans="1:5" x14ac:dyDescent="0.25">
      <c r="A380" s="95"/>
      <c r="B380" s="58"/>
      <c r="C380" s="58"/>
      <c r="D380" s="96"/>
      <c r="E380" s="98"/>
    </row>
    <row r="381" spans="1:5" x14ac:dyDescent="0.25">
      <c r="A381" s="95"/>
      <c r="B381" s="58"/>
      <c r="C381" s="58"/>
      <c r="D381" s="96"/>
      <c r="E381" s="98"/>
    </row>
    <row r="382" spans="1:5" x14ac:dyDescent="0.25">
      <c r="A382" s="95"/>
      <c r="B382" s="58"/>
      <c r="C382" s="58"/>
      <c r="D382" s="96"/>
      <c r="E382" s="98"/>
    </row>
    <row r="383" spans="1:5" x14ac:dyDescent="0.25">
      <c r="A383" s="95"/>
      <c r="B383" s="58"/>
      <c r="C383" s="58"/>
      <c r="D383" s="96"/>
      <c r="E383" s="98"/>
    </row>
    <row r="384" spans="1:5" x14ac:dyDescent="0.25">
      <c r="A384" s="95"/>
      <c r="B384" s="58"/>
      <c r="C384" s="58"/>
      <c r="D384" s="96"/>
      <c r="E384" s="98"/>
    </row>
    <row r="385" spans="1:5" x14ac:dyDescent="0.25">
      <c r="A385" s="95"/>
      <c r="B385" s="58"/>
      <c r="C385" s="58"/>
      <c r="D385" s="96"/>
      <c r="E385" s="98"/>
    </row>
    <row r="386" spans="1:5" x14ac:dyDescent="0.25">
      <c r="A386" s="95"/>
      <c r="B386" s="58"/>
      <c r="C386" s="58"/>
      <c r="D386" s="96"/>
      <c r="E386" s="98"/>
    </row>
    <row r="387" spans="1:5" x14ac:dyDescent="0.25">
      <c r="A387" s="95"/>
      <c r="B387" s="58"/>
      <c r="C387" s="58"/>
      <c r="D387" s="96"/>
      <c r="E387" s="98"/>
    </row>
    <row r="388" spans="1:5" x14ac:dyDescent="0.25">
      <c r="A388" s="95"/>
      <c r="B388" s="58"/>
      <c r="C388" s="58"/>
      <c r="D388" s="96"/>
      <c r="E388" s="98"/>
    </row>
    <row r="389" spans="1:5" x14ac:dyDescent="0.25">
      <c r="A389" s="95"/>
      <c r="B389" s="58"/>
      <c r="C389" s="58"/>
      <c r="D389" s="96"/>
      <c r="E389" s="98"/>
    </row>
    <row r="390" spans="1:5" x14ac:dyDescent="0.25">
      <c r="A390" s="95"/>
      <c r="B390" s="58"/>
      <c r="C390" s="58"/>
      <c r="D390" s="96"/>
      <c r="E390" s="98"/>
    </row>
    <row r="391" spans="1:5" x14ac:dyDescent="0.25">
      <c r="A391" s="95"/>
      <c r="B391" s="58"/>
      <c r="C391" s="58"/>
      <c r="D391" s="96"/>
      <c r="E391" s="98"/>
    </row>
    <row r="392" spans="1:5" x14ac:dyDescent="0.25">
      <c r="A392" s="95"/>
      <c r="B392" s="58"/>
      <c r="C392" s="58"/>
      <c r="D392" s="96"/>
      <c r="E392" s="98"/>
    </row>
    <row r="393" spans="1:5" x14ac:dyDescent="0.25">
      <c r="A393" s="95"/>
      <c r="B393" s="58"/>
      <c r="C393" s="58"/>
      <c r="D393" s="96"/>
      <c r="E393" s="98"/>
    </row>
    <row r="394" spans="1:5" x14ac:dyDescent="0.25">
      <c r="A394" s="95"/>
      <c r="B394" s="58"/>
      <c r="C394" s="58"/>
      <c r="D394" s="96"/>
      <c r="E394" s="98"/>
    </row>
    <row r="395" spans="1:5" x14ac:dyDescent="0.25">
      <c r="A395" s="95"/>
      <c r="B395" s="58"/>
      <c r="C395" s="58"/>
      <c r="D395" s="96"/>
      <c r="E395" s="98"/>
    </row>
    <row r="396" spans="1:5" x14ac:dyDescent="0.25">
      <c r="A396" s="95"/>
      <c r="B396" s="58"/>
      <c r="C396" s="58"/>
      <c r="D396" s="96"/>
      <c r="E396" s="98"/>
    </row>
    <row r="397" spans="1:5" x14ac:dyDescent="0.25">
      <c r="A397" s="95"/>
      <c r="B397" s="58"/>
      <c r="C397" s="58"/>
      <c r="D397" s="96"/>
      <c r="E397" s="98"/>
    </row>
    <row r="398" spans="1:5" x14ac:dyDescent="0.25">
      <c r="A398" s="95"/>
      <c r="B398" s="58"/>
      <c r="C398" s="58"/>
      <c r="D398" s="96"/>
      <c r="E398" s="98"/>
    </row>
    <row r="399" spans="1:5" x14ac:dyDescent="0.25">
      <c r="A399" s="95"/>
      <c r="B399" s="58"/>
      <c r="C399" s="58"/>
      <c r="D399" s="96"/>
      <c r="E399" s="98"/>
    </row>
    <row r="400" spans="1:5" x14ac:dyDescent="0.25">
      <c r="A400" s="95"/>
      <c r="B400" s="58"/>
      <c r="C400" s="58"/>
      <c r="D400" s="96"/>
      <c r="E400" s="98"/>
    </row>
    <row r="401" spans="1:5" x14ac:dyDescent="0.25">
      <c r="A401" s="95"/>
      <c r="B401" s="58"/>
      <c r="C401" s="58"/>
      <c r="D401" s="96"/>
      <c r="E401" s="98"/>
    </row>
    <row r="402" spans="1:5" x14ac:dyDescent="0.25">
      <c r="A402" s="95"/>
      <c r="B402" s="58"/>
      <c r="C402" s="58"/>
      <c r="D402" s="96"/>
      <c r="E402" s="98"/>
    </row>
    <row r="403" spans="1:5" x14ac:dyDescent="0.25">
      <c r="A403" s="95"/>
      <c r="B403" s="58"/>
      <c r="C403" s="58"/>
      <c r="D403" s="96"/>
      <c r="E403" s="98"/>
    </row>
    <row r="404" spans="1:5" x14ac:dyDescent="0.25">
      <c r="A404" s="95"/>
      <c r="B404" s="58"/>
      <c r="C404" s="58"/>
      <c r="D404" s="96"/>
      <c r="E404" s="98"/>
    </row>
    <row r="405" spans="1:5" x14ac:dyDescent="0.25">
      <c r="A405" s="95"/>
      <c r="B405" s="58"/>
      <c r="C405" s="58"/>
      <c r="D405" s="96"/>
      <c r="E405" s="98"/>
    </row>
    <row r="406" spans="1:5" x14ac:dyDescent="0.25">
      <c r="A406" s="95"/>
      <c r="B406" s="58"/>
      <c r="C406" s="58"/>
      <c r="D406" s="96"/>
      <c r="E406" s="98"/>
    </row>
    <row r="407" spans="1:5" x14ac:dyDescent="0.25">
      <c r="A407" s="95"/>
      <c r="B407" s="58"/>
      <c r="C407" s="58"/>
      <c r="D407" s="96"/>
      <c r="E407" s="98"/>
    </row>
    <row r="408" spans="1:5" x14ac:dyDescent="0.25">
      <c r="A408" s="95"/>
      <c r="B408" s="58"/>
      <c r="C408" s="58"/>
      <c r="D408" s="96"/>
      <c r="E408" s="98"/>
    </row>
    <row r="409" spans="1:5" x14ac:dyDescent="0.25">
      <c r="A409" s="95"/>
      <c r="B409" s="58"/>
      <c r="C409" s="58"/>
      <c r="D409" s="96"/>
      <c r="E409" s="98"/>
    </row>
    <row r="410" spans="1:5" x14ac:dyDescent="0.25">
      <c r="A410" s="95"/>
      <c r="B410" s="58"/>
      <c r="C410" s="58"/>
      <c r="D410" s="96"/>
      <c r="E410" s="98"/>
    </row>
    <row r="411" spans="1:5" x14ac:dyDescent="0.25">
      <c r="A411" s="95"/>
      <c r="B411" s="58"/>
      <c r="C411" s="58"/>
      <c r="D411" s="96"/>
      <c r="E411" s="98"/>
    </row>
    <row r="412" spans="1:5" x14ac:dyDescent="0.25">
      <c r="A412" s="95"/>
      <c r="B412" s="58"/>
      <c r="C412" s="58"/>
      <c r="D412" s="96"/>
      <c r="E412" s="98"/>
    </row>
    <row r="413" spans="1:5" x14ac:dyDescent="0.25">
      <c r="A413" s="95"/>
      <c r="B413" s="58"/>
      <c r="C413" s="58"/>
      <c r="D413" s="96"/>
      <c r="E413" s="98"/>
    </row>
    <row r="414" spans="1:5" x14ac:dyDescent="0.25">
      <c r="A414" s="95"/>
      <c r="B414" s="58"/>
      <c r="C414" s="58"/>
      <c r="D414" s="96"/>
      <c r="E414" s="98"/>
    </row>
    <row r="415" spans="1:5" x14ac:dyDescent="0.25">
      <c r="A415" s="95"/>
      <c r="B415" s="58"/>
      <c r="C415" s="58"/>
      <c r="D415" s="96"/>
      <c r="E415" s="98"/>
    </row>
    <row r="416" spans="1:5" x14ac:dyDescent="0.25">
      <c r="A416" s="95"/>
      <c r="B416" s="58"/>
      <c r="C416" s="58"/>
      <c r="D416" s="96"/>
      <c r="E416" s="98"/>
    </row>
    <row r="417" spans="1:5" x14ac:dyDescent="0.25">
      <c r="A417" s="95"/>
      <c r="B417" s="58"/>
      <c r="C417" s="58"/>
      <c r="D417" s="96"/>
      <c r="E417" s="98"/>
    </row>
    <row r="418" spans="1:5" x14ac:dyDescent="0.25">
      <c r="A418" s="95"/>
      <c r="B418" s="58"/>
      <c r="C418" s="58"/>
      <c r="D418" s="96"/>
      <c r="E418" s="98"/>
    </row>
    <row r="419" spans="1:5" x14ac:dyDescent="0.25">
      <c r="A419" s="95"/>
      <c r="B419" s="58"/>
      <c r="C419" s="58"/>
      <c r="D419" s="96"/>
      <c r="E419" s="98"/>
    </row>
    <row r="420" spans="1:5" x14ac:dyDescent="0.25">
      <c r="A420" s="95"/>
      <c r="B420" s="58"/>
      <c r="C420" s="58"/>
      <c r="D420" s="96"/>
      <c r="E420" s="98"/>
    </row>
    <row r="421" spans="1:5" x14ac:dyDescent="0.25">
      <c r="A421" s="95"/>
      <c r="B421" s="58"/>
      <c r="C421" s="58"/>
      <c r="D421" s="96"/>
      <c r="E421" s="98"/>
    </row>
    <row r="422" spans="1:5" x14ac:dyDescent="0.25">
      <c r="A422" s="95"/>
      <c r="B422" s="58"/>
      <c r="C422" s="58"/>
      <c r="D422" s="96"/>
      <c r="E422" s="98"/>
    </row>
    <row r="423" spans="1:5" x14ac:dyDescent="0.25">
      <c r="A423" s="95"/>
      <c r="B423" s="58"/>
      <c r="C423" s="58"/>
      <c r="D423" s="96"/>
      <c r="E423" s="98"/>
    </row>
    <row r="424" spans="1:5" x14ac:dyDescent="0.25">
      <c r="A424" s="95"/>
      <c r="B424" s="58"/>
      <c r="C424" s="58"/>
      <c r="D424" s="96"/>
      <c r="E424" s="98"/>
    </row>
    <row r="425" spans="1:5" x14ac:dyDescent="0.25">
      <c r="A425" s="95"/>
      <c r="B425" s="58"/>
      <c r="C425" s="58"/>
      <c r="D425" s="96"/>
      <c r="E425" s="98"/>
    </row>
    <row r="426" spans="1:5" x14ac:dyDescent="0.25">
      <c r="A426" s="95"/>
      <c r="B426" s="58"/>
      <c r="C426" s="58"/>
      <c r="D426" s="96"/>
      <c r="E426" s="98"/>
    </row>
    <row r="427" spans="1:5" x14ac:dyDescent="0.25">
      <c r="A427" s="95"/>
      <c r="B427" s="58"/>
      <c r="C427" s="58"/>
      <c r="D427" s="96"/>
      <c r="E427" s="98"/>
    </row>
    <row r="428" spans="1:5" x14ac:dyDescent="0.25">
      <c r="A428" s="95"/>
      <c r="B428" s="58"/>
      <c r="C428" s="58"/>
      <c r="D428" s="96"/>
      <c r="E428" s="98"/>
    </row>
    <row r="429" spans="1:5" x14ac:dyDescent="0.25">
      <c r="A429" s="95"/>
      <c r="B429" s="58"/>
      <c r="C429" s="58"/>
      <c r="D429" s="96"/>
      <c r="E429" s="98"/>
    </row>
    <row r="430" spans="1:5" x14ac:dyDescent="0.25">
      <c r="A430" s="95"/>
      <c r="B430" s="58"/>
      <c r="C430" s="58"/>
      <c r="D430" s="96"/>
      <c r="E430" s="98"/>
    </row>
    <row r="431" spans="1:5" x14ac:dyDescent="0.25">
      <c r="A431" s="95"/>
      <c r="B431" s="58"/>
      <c r="C431" s="58"/>
      <c r="D431" s="96"/>
      <c r="E431" s="98"/>
    </row>
    <row r="432" spans="1:5" x14ac:dyDescent="0.25">
      <c r="A432" s="95"/>
      <c r="B432" s="58"/>
      <c r="C432" s="58"/>
      <c r="D432" s="96"/>
      <c r="E432" s="98"/>
    </row>
    <row r="433" spans="1:5" x14ac:dyDescent="0.25">
      <c r="A433" s="95"/>
      <c r="B433" s="58"/>
      <c r="C433" s="58"/>
      <c r="D433" s="96"/>
      <c r="E433" s="98"/>
    </row>
    <row r="434" spans="1:5" x14ac:dyDescent="0.25">
      <c r="A434" s="95"/>
      <c r="B434" s="58"/>
      <c r="C434" s="58"/>
      <c r="D434" s="96"/>
      <c r="E434" s="98"/>
    </row>
    <row r="435" spans="1:5" x14ac:dyDescent="0.25">
      <c r="A435" s="95"/>
      <c r="B435" s="58"/>
      <c r="C435" s="58"/>
      <c r="D435" s="96"/>
      <c r="E435" s="98"/>
    </row>
    <row r="436" spans="1:5" x14ac:dyDescent="0.25">
      <c r="A436" s="95"/>
      <c r="B436" s="58"/>
      <c r="C436" s="58"/>
      <c r="D436" s="96"/>
      <c r="E436" s="98"/>
    </row>
    <row r="437" spans="1:5" x14ac:dyDescent="0.25">
      <c r="A437" s="95"/>
      <c r="B437" s="58"/>
      <c r="C437" s="58"/>
      <c r="D437" s="96"/>
      <c r="E437" s="98"/>
    </row>
    <row r="438" spans="1:5" x14ac:dyDescent="0.25">
      <c r="A438" s="95"/>
      <c r="B438" s="58"/>
      <c r="C438" s="58"/>
      <c r="D438" s="96"/>
      <c r="E438" s="98"/>
    </row>
    <row r="439" spans="1:5" x14ac:dyDescent="0.25">
      <c r="A439" s="95"/>
      <c r="B439" s="58"/>
      <c r="C439" s="58"/>
      <c r="D439" s="96"/>
      <c r="E439" s="98"/>
    </row>
    <row r="440" spans="1:5" x14ac:dyDescent="0.25">
      <c r="A440" s="95"/>
      <c r="B440" s="58"/>
      <c r="C440" s="58"/>
      <c r="D440" s="96"/>
      <c r="E440" s="98"/>
    </row>
    <row r="441" spans="1:5" x14ac:dyDescent="0.25">
      <c r="A441" s="95"/>
      <c r="B441" s="58"/>
      <c r="C441" s="58"/>
      <c r="D441" s="96"/>
      <c r="E441" s="98"/>
    </row>
    <row r="442" spans="1:5" x14ac:dyDescent="0.25">
      <c r="A442" s="95"/>
      <c r="B442" s="58"/>
      <c r="C442" s="58"/>
      <c r="D442" s="96"/>
      <c r="E442" s="98"/>
    </row>
    <row r="443" spans="1:5" x14ac:dyDescent="0.25">
      <c r="A443" s="95"/>
      <c r="B443" s="58"/>
      <c r="C443" s="58"/>
      <c r="D443" s="96"/>
      <c r="E443" s="98"/>
    </row>
    <row r="444" spans="1:5" x14ac:dyDescent="0.25">
      <c r="A444" s="95"/>
      <c r="B444" s="58"/>
      <c r="C444" s="58"/>
      <c r="D444" s="96"/>
      <c r="E444" s="98"/>
    </row>
    <row r="445" spans="1:5" x14ac:dyDescent="0.25">
      <c r="A445" s="95"/>
      <c r="B445" s="58"/>
      <c r="C445" s="58"/>
      <c r="D445" s="96"/>
      <c r="E445" s="98"/>
    </row>
    <row r="446" spans="1:5" x14ac:dyDescent="0.25">
      <c r="A446" s="95"/>
      <c r="B446" s="58"/>
      <c r="C446" s="58"/>
      <c r="D446" s="96"/>
      <c r="E446" s="98"/>
    </row>
    <row r="447" spans="1:5" x14ac:dyDescent="0.25">
      <c r="A447" s="95"/>
      <c r="B447" s="58"/>
      <c r="C447" s="58"/>
      <c r="D447" s="96"/>
      <c r="E447" s="98"/>
    </row>
    <row r="448" spans="1:5" x14ac:dyDescent="0.25">
      <c r="A448" s="95"/>
      <c r="B448" s="58"/>
      <c r="C448" s="58"/>
      <c r="D448" s="96"/>
      <c r="E448" s="98"/>
    </row>
    <row r="449" spans="1:5" x14ac:dyDescent="0.25">
      <c r="A449" s="95"/>
      <c r="B449" s="58"/>
      <c r="C449" s="58"/>
      <c r="D449" s="96"/>
      <c r="E449" s="98"/>
    </row>
    <row r="450" spans="1:5" x14ac:dyDescent="0.25">
      <c r="A450" s="95"/>
      <c r="B450" s="58"/>
      <c r="C450" s="58"/>
      <c r="D450" s="96"/>
      <c r="E450" s="98"/>
    </row>
    <row r="451" spans="1:5" x14ac:dyDescent="0.25">
      <c r="A451" s="95"/>
      <c r="B451" s="58"/>
      <c r="C451" s="58"/>
      <c r="D451" s="96"/>
      <c r="E451" s="98"/>
    </row>
    <row r="452" spans="1:5" x14ac:dyDescent="0.25">
      <c r="A452" s="95"/>
      <c r="B452" s="58"/>
      <c r="C452" s="58"/>
      <c r="D452" s="96"/>
      <c r="E452" s="98"/>
    </row>
    <row r="453" spans="1:5" x14ac:dyDescent="0.25">
      <c r="A453" s="95"/>
      <c r="B453" s="58"/>
      <c r="C453" s="58"/>
      <c r="D453" s="96"/>
      <c r="E453" s="98"/>
    </row>
    <row r="454" spans="1:5" x14ac:dyDescent="0.25">
      <c r="A454" s="95"/>
      <c r="B454" s="58"/>
      <c r="C454" s="58"/>
      <c r="D454" s="96"/>
      <c r="E454" s="98"/>
    </row>
    <row r="455" spans="1:5" x14ac:dyDescent="0.25">
      <c r="A455" s="95"/>
      <c r="B455" s="58"/>
      <c r="C455" s="58"/>
      <c r="D455" s="96"/>
      <c r="E455" s="98"/>
    </row>
    <row r="456" spans="1:5" x14ac:dyDescent="0.25">
      <c r="A456" s="95"/>
      <c r="B456" s="58"/>
      <c r="C456" s="58"/>
      <c r="D456" s="96"/>
      <c r="E456" s="98"/>
    </row>
    <row r="457" spans="1:5" x14ac:dyDescent="0.25">
      <c r="A457" s="95"/>
      <c r="B457" s="58"/>
      <c r="C457" s="58"/>
      <c r="D457" s="96"/>
      <c r="E457" s="98"/>
    </row>
    <row r="458" spans="1:5" x14ac:dyDescent="0.25">
      <c r="A458" s="95"/>
      <c r="B458" s="58"/>
      <c r="C458" s="58"/>
      <c r="D458" s="96"/>
      <c r="E458" s="98"/>
    </row>
    <row r="459" spans="1:5" x14ac:dyDescent="0.25">
      <c r="A459" s="95"/>
      <c r="B459" s="58"/>
      <c r="C459" s="58"/>
      <c r="D459" s="96"/>
      <c r="E459" s="98"/>
    </row>
    <row r="460" spans="1:5" x14ac:dyDescent="0.25">
      <c r="A460" s="95"/>
      <c r="B460" s="58"/>
      <c r="C460" s="58"/>
      <c r="D460" s="96"/>
      <c r="E460" s="98"/>
    </row>
    <row r="461" spans="1:5" x14ac:dyDescent="0.25">
      <c r="A461" s="95"/>
      <c r="B461" s="58"/>
      <c r="C461" s="58"/>
      <c r="D461" s="96"/>
      <c r="E461" s="98"/>
    </row>
    <row r="462" spans="1:5" x14ac:dyDescent="0.25">
      <c r="A462" s="95"/>
      <c r="B462" s="58"/>
      <c r="C462" s="58"/>
      <c r="D462" s="96"/>
      <c r="E462" s="98"/>
    </row>
    <row r="463" spans="1:5" x14ac:dyDescent="0.25">
      <c r="A463" s="95"/>
      <c r="B463" s="58"/>
      <c r="C463" s="58"/>
      <c r="D463" s="96"/>
      <c r="E463" s="98"/>
    </row>
    <row r="464" spans="1:5" x14ac:dyDescent="0.25">
      <c r="A464" s="95"/>
      <c r="B464" s="58"/>
      <c r="C464" s="58"/>
      <c r="D464" s="96"/>
      <c r="E464" s="98"/>
    </row>
    <row r="465" spans="1:5" x14ac:dyDescent="0.25">
      <c r="A465" s="95"/>
      <c r="B465" s="58"/>
      <c r="C465" s="58"/>
      <c r="D465" s="96"/>
      <c r="E465" s="98"/>
    </row>
    <row r="466" spans="1:5" x14ac:dyDescent="0.25">
      <c r="A466" s="95"/>
      <c r="B466" s="58"/>
      <c r="C466" s="58"/>
      <c r="D466" s="96"/>
      <c r="E466" s="98"/>
    </row>
    <row r="467" spans="1:5" x14ac:dyDescent="0.25">
      <c r="A467" s="95"/>
      <c r="B467" s="58"/>
      <c r="C467" s="58"/>
      <c r="D467" s="96"/>
      <c r="E467" s="98"/>
    </row>
    <row r="468" spans="1:5" x14ac:dyDescent="0.25">
      <c r="A468" s="95"/>
      <c r="B468" s="58"/>
      <c r="C468" s="58"/>
      <c r="D468" s="96"/>
      <c r="E468" s="98"/>
    </row>
    <row r="469" spans="1:5" x14ac:dyDescent="0.25">
      <c r="A469" s="95"/>
      <c r="B469" s="58"/>
      <c r="C469" s="58"/>
      <c r="D469" s="96"/>
      <c r="E469" s="98"/>
    </row>
    <row r="470" spans="1:5" x14ac:dyDescent="0.25">
      <c r="A470" s="95"/>
      <c r="B470" s="58"/>
      <c r="C470" s="58"/>
      <c r="D470" s="96"/>
      <c r="E470" s="98"/>
    </row>
    <row r="471" spans="1:5" x14ac:dyDescent="0.25">
      <c r="A471" s="95"/>
      <c r="B471" s="58"/>
      <c r="C471" s="58"/>
      <c r="D471" s="96"/>
      <c r="E471" s="98"/>
    </row>
    <row r="472" spans="1:5" x14ac:dyDescent="0.25">
      <c r="A472" s="95"/>
      <c r="B472" s="58"/>
      <c r="C472" s="58"/>
      <c r="D472" s="96"/>
      <c r="E472" s="98"/>
    </row>
    <row r="473" spans="1:5" x14ac:dyDescent="0.25">
      <c r="A473" s="95"/>
      <c r="B473" s="58"/>
      <c r="C473" s="58"/>
      <c r="D473" s="96"/>
      <c r="E473" s="98"/>
    </row>
    <row r="474" spans="1:5" x14ac:dyDescent="0.25">
      <c r="A474" s="95"/>
      <c r="B474" s="58"/>
      <c r="C474" s="58"/>
      <c r="D474" s="96"/>
      <c r="E474" s="98"/>
    </row>
    <row r="475" spans="1:5" x14ac:dyDescent="0.25">
      <c r="A475" s="95"/>
      <c r="B475" s="58"/>
      <c r="C475" s="58"/>
      <c r="D475" s="96"/>
      <c r="E475" s="98"/>
    </row>
    <row r="476" spans="1:5" x14ac:dyDescent="0.25">
      <c r="A476" s="95"/>
      <c r="B476" s="58"/>
      <c r="C476" s="58"/>
      <c r="D476" s="96"/>
      <c r="E476" s="98"/>
    </row>
    <row r="477" spans="1:5" x14ac:dyDescent="0.25">
      <c r="A477" s="95"/>
      <c r="B477" s="58"/>
      <c r="C477" s="58"/>
      <c r="D477" s="96"/>
      <c r="E477" s="98"/>
    </row>
    <row r="478" spans="1:5" x14ac:dyDescent="0.25">
      <c r="A478" s="95"/>
      <c r="B478" s="58"/>
      <c r="C478" s="58"/>
      <c r="D478" s="96"/>
      <c r="E478" s="98"/>
    </row>
    <row r="479" spans="1:5" x14ac:dyDescent="0.25">
      <c r="A479" s="95"/>
      <c r="B479" s="58"/>
      <c r="C479" s="58"/>
      <c r="D479" s="96"/>
      <c r="E479" s="98"/>
    </row>
    <row r="480" spans="1:5" x14ac:dyDescent="0.25">
      <c r="A480" s="95"/>
      <c r="B480" s="58"/>
      <c r="C480" s="58"/>
      <c r="D480" s="96"/>
      <c r="E480" s="98"/>
    </row>
    <row r="481" spans="1:5" x14ac:dyDescent="0.25">
      <c r="A481" s="95"/>
      <c r="B481" s="58"/>
      <c r="C481" s="58"/>
      <c r="D481" s="96"/>
      <c r="E481" s="98"/>
    </row>
    <row r="482" spans="1:5" x14ac:dyDescent="0.25">
      <c r="A482" s="95"/>
      <c r="B482" s="58"/>
      <c r="C482" s="58"/>
      <c r="D482" s="96"/>
      <c r="E482" s="98"/>
    </row>
    <row r="483" spans="1:5" x14ac:dyDescent="0.25">
      <c r="A483" s="95"/>
      <c r="B483" s="58"/>
      <c r="C483" s="58"/>
      <c r="D483" s="96"/>
      <c r="E483" s="98"/>
    </row>
    <row r="484" spans="1:5" x14ac:dyDescent="0.25">
      <c r="A484" s="95"/>
      <c r="B484" s="58"/>
      <c r="C484" s="58"/>
      <c r="D484" s="96"/>
      <c r="E484" s="98"/>
    </row>
    <row r="485" spans="1:5" x14ac:dyDescent="0.25">
      <c r="A485" s="95"/>
      <c r="B485" s="58"/>
      <c r="C485" s="58"/>
      <c r="D485" s="96"/>
      <c r="E485" s="98"/>
    </row>
    <row r="486" spans="1:5" x14ac:dyDescent="0.25">
      <c r="A486" s="95"/>
      <c r="B486" s="58"/>
      <c r="C486" s="58"/>
      <c r="D486" s="96"/>
      <c r="E486" s="98"/>
    </row>
    <row r="487" spans="1:5" x14ac:dyDescent="0.25">
      <c r="A487" s="95"/>
      <c r="B487" s="58"/>
      <c r="C487" s="58"/>
      <c r="D487" s="96"/>
      <c r="E487" s="98"/>
    </row>
    <row r="488" spans="1:5" x14ac:dyDescent="0.25">
      <c r="A488" s="95"/>
      <c r="B488" s="58"/>
      <c r="C488" s="58"/>
      <c r="D488" s="96"/>
      <c r="E488" s="98"/>
    </row>
    <row r="489" spans="1:5" x14ac:dyDescent="0.25">
      <c r="A489" s="95"/>
      <c r="B489" s="58"/>
      <c r="C489" s="58"/>
      <c r="D489" s="96"/>
      <c r="E489" s="98"/>
    </row>
    <row r="490" spans="1:5" x14ac:dyDescent="0.25">
      <c r="A490" s="95"/>
      <c r="B490" s="58"/>
      <c r="C490" s="58"/>
      <c r="D490" s="96"/>
      <c r="E490" s="98"/>
    </row>
    <row r="491" spans="1:5" x14ac:dyDescent="0.25">
      <c r="A491" s="95"/>
      <c r="B491" s="58"/>
      <c r="C491" s="58"/>
      <c r="D491" s="96"/>
      <c r="E491" s="98"/>
    </row>
    <row r="492" spans="1:5" x14ac:dyDescent="0.25">
      <c r="A492" s="95"/>
      <c r="B492" s="58"/>
      <c r="C492" s="58"/>
      <c r="D492" s="96"/>
      <c r="E492" s="98"/>
    </row>
    <row r="493" spans="1:5" x14ac:dyDescent="0.25">
      <c r="A493" s="95"/>
      <c r="B493" s="58"/>
      <c r="C493" s="58"/>
      <c r="D493" s="96"/>
      <c r="E493" s="98"/>
    </row>
    <row r="494" spans="1:5" x14ac:dyDescent="0.25">
      <c r="A494" s="95"/>
      <c r="B494" s="58"/>
      <c r="C494" s="58"/>
      <c r="D494" s="96"/>
      <c r="E494" s="98"/>
    </row>
    <row r="495" spans="1:5" x14ac:dyDescent="0.25">
      <c r="A495" s="95"/>
      <c r="B495" s="58"/>
      <c r="C495" s="58"/>
      <c r="D495" s="96"/>
      <c r="E495" s="98"/>
    </row>
    <row r="496" spans="1:5" x14ac:dyDescent="0.25">
      <c r="A496" s="95"/>
      <c r="B496" s="58"/>
      <c r="C496" s="58"/>
      <c r="D496" s="96"/>
      <c r="E496" s="98"/>
    </row>
    <row r="497" spans="1:5" x14ac:dyDescent="0.25">
      <c r="A497" s="95"/>
      <c r="B497" s="58"/>
      <c r="C497" s="58"/>
      <c r="D497" s="96"/>
      <c r="E497" s="98"/>
    </row>
    <row r="498" spans="1:5" x14ac:dyDescent="0.25">
      <c r="A498" s="95"/>
      <c r="B498" s="58"/>
      <c r="C498" s="58"/>
      <c r="D498" s="96"/>
      <c r="E498" s="98"/>
    </row>
    <row r="499" spans="1:5" x14ac:dyDescent="0.25">
      <c r="A499" s="95"/>
      <c r="B499" s="58"/>
      <c r="C499" s="58"/>
      <c r="D499" s="96"/>
      <c r="E499" s="98"/>
    </row>
    <row r="500" spans="1:5" x14ac:dyDescent="0.25">
      <c r="A500" s="95"/>
      <c r="B500" s="58"/>
      <c r="C500" s="58"/>
      <c r="D500" s="96"/>
      <c r="E500" s="98"/>
    </row>
    <row r="501" spans="1:5" x14ac:dyDescent="0.25">
      <c r="A501" s="95"/>
      <c r="B501" s="58"/>
      <c r="C501" s="58"/>
      <c r="D501" s="96"/>
      <c r="E501" s="98"/>
    </row>
    <row r="502" spans="1:5" x14ac:dyDescent="0.25">
      <c r="A502" s="95"/>
      <c r="B502" s="58"/>
      <c r="C502" s="58"/>
      <c r="D502" s="96"/>
      <c r="E502" s="98"/>
    </row>
    <row r="503" spans="1:5" x14ac:dyDescent="0.25">
      <c r="A503" s="95"/>
      <c r="B503" s="58"/>
      <c r="C503" s="58"/>
      <c r="D503" s="96"/>
      <c r="E503" s="98"/>
    </row>
    <row r="504" spans="1:5" x14ac:dyDescent="0.25">
      <c r="A504" s="95"/>
      <c r="B504" s="58"/>
      <c r="C504" s="58"/>
      <c r="D504" s="96"/>
      <c r="E504" s="98"/>
    </row>
    <row r="505" spans="1:5" x14ac:dyDescent="0.25">
      <c r="A505" s="95"/>
      <c r="B505" s="58"/>
      <c r="C505" s="58"/>
      <c r="D505" s="96"/>
      <c r="E505" s="98"/>
    </row>
    <row r="506" spans="1:5" x14ac:dyDescent="0.25">
      <c r="A506" s="95"/>
      <c r="B506" s="58"/>
      <c r="C506" s="58"/>
      <c r="D506" s="96"/>
      <c r="E506" s="98"/>
    </row>
    <row r="507" spans="1:5" x14ac:dyDescent="0.25">
      <c r="A507" s="95"/>
      <c r="B507" s="58"/>
      <c r="C507" s="58"/>
      <c r="D507" s="96"/>
      <c r="E507" s="98"/>
    </row>
    <row r="508" spans="1:5" x14ac:dyDescent="0.25">
      <c r="A508" s="95"/>
      <c r="B508" s="58"/>
      <c r="C508" s="58"/>
      <c r="D508" s="96"/>
      <c r="E508" s="98"/>
    </row>
    <row r="509" spans="1:5" x14ac:dyDescent="0.25">
      <c r="A509" s="95"/>
      <c r="B509" s="58"/>
      <c r="C509" s="58"/>
      <c r="D509" s="96"/>
      <c r="E509" s="98"/>
    </row>
    <row r="510" spans="1:5" x14ac:dyDescent="0.25">
      <c r="A510" s="95"/>
      <c r="B510" s="58"/>
      <c r="C510" s="58"/>
      <c r="D510" s="96"/>
      <c r="E510" s="98"/>
    </row>
    <row r="511" spans="1:5" x14ac:dyDescent="0.25">
      <c r="A511" s="95"/>
      <c r="B511" s="58"/>
      <c r="C511" s="58"/>
      <c r="D511" s="96"/>
      <c r="E511" s="98"/>
    </row>
    <row r="512" spans="1:5" x14ac:dyDescent="0.25">
      <c r="A512" s="95"/>
      <c r="B512" s="58"/>
      <c r="C512" s="58"/>
      <c r="D512" s="96"/>
      <c r="E512" s="98"/>
    </row>
    <row r="513" spans="1:5" x14ac:dyDescent="0.25">
      <c r="A513" s="95"/>
      <c r="B513" s="58"/>
      <c r="C513" s="58"/>
      <c r="D513" s="96"/>
      <c r="E513" s="98"/>
    </row>
    <row r="514" spans="1:5" x14ac:dyDescent="0.25">
      <c r="A514" s="95"/>
      <c r="B514" s="58"/>
      <c r="C514" s="58"/>
      <c r="D514" s="96"/>
      <c r="E514" s="98"/>
    </row>
    <row r="515" spans="1:5" x14ac:dyDescent="0.25">
      <c r="A515" s="95"/>
      <c r="B515" s="58"/>
      <c r="C515" s="58"/>
      <c r="D515" s="96"/>
      <c r="E515" s="98"/>
    </row>
    <row r="516" spans="1:5" x14ac:dyDescent="0.25">
      <c r="A516" s="95"/>
      <c r="B516" s="58"/>
      <c r="C516" s="58"/>
      <c r="D516" s="96"/>
      <c r="E516" s="98"/>
    </row>
    <row r="517" spans="1:5" x14ac:dyDescent="0.25">
      <c r="A517" s="95"/>
      <c r="B517" s="58"/>
      <c r="C517" s="58"/>
      <c r="D517" s="96"/>
      <c r="E517" s="98"/>
    </row>
    <row r="518" spans="1:5" x14ac:dyDescent="0.25">
      <c r="A518" s="95"/>
      <c r="B518" s="58"/>
      <c r="C518" s="58"/>
      <c r="D518" s="96"/>
      <c r="E518" s="98"/>
    </row>
    <row r="519" spans="1:5" x14ac:dyDescent="0.25">
      <c r="A519" s="95"/>
      <c r="B519" s="58"/>
      <c r="C519" s="58"/>
      <c r="D519" s="96"/>
      <c r="E519" s="98"/>
    </row>
    <row r="520" spans="1:5" x14ac:dyDescent="0.25">
      <c r="A520" s="95"/>
      <c r="B520" s="58"/>
      <c r="C520" s="58"/>
      <c r="D520" s="96"/>
      <c r="E520" s="98"/>
    </row>
    <row r="521" spans="1:5" x14ac:dyDescent="0.25">
      <c r="A521" s="95"/>
      <c r="B521" s="58"/>
      <c r="C521" s="58"/>
      <c r="D521" s="96"/>
      <c r="E521" s="98"/>
    </row>
    <row r="522" spans="1:5" x14ac:dyDescent="0.25">
      <c r="A522" s="95"/>
      <c r="B522" s="58"/>
      <c r="C522" s="58"/>
      <c r="D522" s="96"/>
      <c r="E522" s="98"/>
    </row>
    <row r="523" spans="1:5" x14ac:dyDescent="0.25">
      <c r="A523" s="95"/>
      <c r="B523" s="58"/>
      <c r="C523" s="58"/>
      <c r="D523" s="96"/>
      <c r="E523" s="98"/>
    </row>
    <row r="524" spans="1:5" x14ac:dyDescent="0.25">
      <c r="A524" s="95"/>
      <c r="B524" s="58"/>
      <c r="C524" s="58"/>
      <c r="D524" s="96"/>
      <c r="E524" s="98"/>
    </row>
    <row r="525" spans="1:5" x14ac:dyDescent="0.25">
      <c r="A525" s="95"/>
      <c r="B525" s="58"/>
      <c r="C525" s="58"/>
      <c r="D525" s="96"/>
      <c r="E525" s="98"/>
    </row>
    <row r="526" spans="1:5" x14ac:dyDescent="0.25">
      <c r="A526" s="95"/>
      <c r="B526" s="58"/>
      <c r="C526" s="58"/>
      <c r="D526" s="96"/>
      <c r="E526" s="98"/>
    </row>
    <row r="527" spans="1:5" x14ac:dyDescent="0.25">
      <c r="A527" s="95"/>
      <c r="B527" s="58"/>
      <c r="C527" s="58"/>
      <c r="D527" s="96"/>
      <c r="E527" s="98"/>
    </row>
    <row r="528" spans="1:5" x14ac:dyDescent="0.25">
      <c r="A528" s="95"/>
      <c r="B528" s="58"/>
      <c r="C528" s="58"/>
      <c r="D528" s="96"/>
      <c r="E528" s="98"/>
    </row>
    <row r="529" spans="1:5" x14ac:dyDescent="0.25">
      <c r="A529" s="95"/>
      <c r="B529" s="58"/>
      <c r="C529" s="58"/>
      <c r="D529" s="96"/>
      <c r="E529" s="98"/>
    </row>
    <row r="530" spans="1:5" x14ac:dyDescent="0.25">
      <c r="A530" s="95"/>
      <c r="B530" s="58"/>
      <c r="C530" s="58"/>
      <c r="D530" s="96"/>
      <c r="E530" s="98"/>
    </row>
    <row r="531" spans="1:5" x14ac:dyDescent="0.25">
      <c r="A531" s="95"/>
      <c r="B531" s="58"/>
      <c r="C531" s="58"/>
      <c r="D531" s="96"/>
      <c r="E531" s="98"/>
    </row>
    <row r="532" spans="1:5" x14ac:dyDescent="0.25">
      <c r="A532" s="95"/>
      <c r="B532" s="58"/>
      <c r="C532" s="58"/>
      <c r="D532" s="96"/>
      <c r="E532" s="98"/>
    </row>
    <row r="533" spans="1:5" x14ac:dyDescent="0.25">
      <c r="A533" s="95"/>
      <c r="B533" s="58"/>
      <c r="C533" s="58"/>
      <c r="D533" s="96"/>
      <c r="E533" s="98"/>
    </row>
    <row r="534" spans="1:5" x14ac:dyDescent="0.25">
      <c r="A534" s="95"/>
      <c r="B534" s="58"/>
      <c r="C534" s="58"/>
      <c r="D534" s="96"/>
      <c r="E534" s="98"/>
    </row>
    <row r="535" spans="1:5" x14ac:dyDescent="0.25">
      <c r="A535" s="95"/>
      <c r="B535" s="58"/>
      <c r="C535" s="58"/>
      <c r="D535" s="96"/>
      <c r="E535" s="98"/>
    </row>
    <row r="536" spans="1:5" x14ac:dyDescent="0.25">
      <c r="A536" s="95"/>
      <c r="B536" s="58"/>
      <c r="C536" s="58"/>
      <c r="D536" s="96"/>
      <c r="E536" s="98"/>
    </row>
    <row r="537" spans="1:5" x14ac:dyDescent="0.25">
      <c r="A537" s="95"/>
      <c r="B537" s="58"/>
      <c r="C537" s="58"/>
      <c r="D537" s="96"/>
      <c r="E537" s="98"/>
    </row>
    <row r="538" spans="1:5" x14ac:dyDescent="0.25">
      <c r="A538" s="95"/>
      <c r="B538" s="58"/>
      <c r="C538" s="58"/>
      <c r="D538" s="96"/>
      <c r="E538" s="98"/>
    </row>
    <row r="539" spans="1:5" x14ac:dyDescent="0.25">
      <c r="A539" s="95"/>
      <c r="B539" s="58"/>
      <c r="C539" s="58"/>
      <c r="D539" s="96"/>
      <c r="E539" s="98"/>
    </row>
    <row r="540" spans="1:5" x14ac:dyDescent="0.25">
      <c r="A540" s="95"/>
      <c r="B540" s="58"/>
      <c r="C540" s="58"/>
      <c r="D540" s="96"/>
      <c r="E540" s="98"/>
    </row>
    <row r="541" spans="1:5" x14ac:dyDescent="0.25">
      <c r="A541" s="95"/>
      <c r="B541" s="58"/>
      <c r="C541" s="58"/>
      <c r="D541" s="96"/>
      <c r="E541" s="98"/>
    </row>
    <row r="542" spans="1:5" x14ac:dyDescent="0.25">
      <c r="A542" s="95"/>
      <c r="B542" s="58"/>
      <c r="C542" s="58"/>
      <c r="D542" s="96"/>
      <c r="E542" s="98"/>
    </row>
    <row r="543" spans="1:5" x14ac:dyDescent="0.25">
      <c r="A543" s="95"/>
      <c r="B543" s="58"/>
      <c r="C543" s="58"/>
      <c r="D543" s="96"/>
      <c r="E543" s="98"/>
    </row>
    <row r="544" spans="1:5" x14ac:dyDescent="0.25">
      <c r="A544" s="95"/>
      <c r="B544" s="58"/>
      <c r="C544" s="58"/>
      <c r="D544" s="96"/>
      <c r="E544" s="98"/>
    </row>
    <row r="545" spans="1:5" x14ac:dyDescent="0.25">
      <c r="A545" s="95"/>
      <c r="B545" s="58"/>
      <c r="C545" s="58"/>
      <c r="D545" s="96"/>
      <c r="E545" s="98"/>
    </row>
    <row r="546" spans="1:5" x14ac:dyDescent="0.25">
      <c r="A546" s="95"/>
      <c r="B546" s="58"/>
      <c r="C546" s="58"/>
      <c r="D546" s="96"/>
      <c r="E546" s="98"/>
    </row>
    <row r="547" spans="1:5" x14ac:dyDescent="0.25">
      <c r="A547" s="95"/>
      <c r="B547" s="58"/>
      <c r="C547" s="58"/>
      <c r="D547" s="96"/>
      <c r="E547" s="98"/>
    </row>
    <row r="548" spans="1:5" x14ac:dyDescent="0.25">
      <c r="A548" s="95"/>
      <c r="B548" s="58"/>
      <c r="C548" s="58"/>
      <c r="D548" s="96"/>
      <c r="E548" s="98"/>
    </row>
    <row r="549" spans="1:5" x14ac:dyDescent="0.25">
      <c r="A549" s="95"/>
      <c r="B549" s="58"/>
      <c r="C549" s="58"/>
      <c r="D549" s="96"/>
      <c r="E549" s="98"/>
    </row>
    <row r="550" spans="1:5" x14ac:dyDescent="0.25">
      <c r="A550" s="95"/>
      <c r="B550" s="58"/>
      <c r="C550" s="58"/>
      <c r="D550" s="96"/>
      <c r="E550" s="98"/>
    </row>
    <row r="551" spans="1:5" x14ac:dyDescent="0.25">
      <c r="A551" s="95"/>
      <c r="B551" s="58"/>
      <c r="C551" s="58"/>
      <c r="D551" s="96"/>
      <c r="E551" s="98"/>
    </row>
    <row r="552" spans="1:5" x14ac:dyDescent="0.25">
      <c r="A552" s="95"/>
      <c r="B552" s="58"/>
      <c r="C552" s="58"/>
      <c r="D552" s="96"/>
      <c r="E552" s="98"/>
    </row>
    <row r="553" spans="1:5" x14ac:dyDescent="0.25">
      <c r="A553" s="95"/>
      <c r="B553" s="58"/>
      <c r="C553" s="58"/>
      <c r="D553" s="96"/>
      <c r="E553" s="98"/>
    </row>
    <row r="554" spans="1:5" x14ac:dyDescent="0.25">
      <c r="A554" s="95"/>
      <c r="B554" s="58"/>
      <c r="C554" s="58"/>
      <c r="D554" s="96"/>
      <c r="E554" s="98"/>
    </row>
    <row r="555" spans="1:5" x14ac:dyDescent="0.25">
      <c r="A555" s="95"/>
      <c r="B555" s="58"/>
      <c r="C555" s="58"/>
      <c r="D555" s="96"/>
      <c r="E555" s="98"/>
    </row>
    <row r="556" spans="1:5" x14ac:dyDescent="0.25">
      <c r="A556" s="95"/>
      <c r="B556" s="58"/>
      <c r="C556" s="58"/>
      <c r="D556" s="96"/>
      <c r="E556" s="98"/>
    </row>
    <row r="557" spans="1:5" x14ac:dyDescent="0.25">
      <c r="A557" s="95"/>
      <c r="B557" s="58"/>
      <c r="C557" s="58"/>
      <c r="D557" s="96"/>
      <c r="E557" s="98"/>
    </row>
    <row r="558" spans="1:5" x14ac:dyDescent="0.25">
      <c r="A558" s="95"/>
      <c r="B558" s="58"/>
      <c r="C558" s="58"/>
      <c r="D558" s="96"/>
      <c r="E558" s="98"/>
    </row>
    <row r="559" spans="1:5" x14ac:dyDescent="0.25">
      <c r="A559" s="95"/>
      <c r="B559" s="58"/>
      <c r="C559" s="58"/>
      <c r="D559" s="96"/>
      <c r="E559" s="98"/>
    </row>
    <row r="560" spans="1:5" x14ac:dyDescent="0.25">
      <c r="A560" s="95"/>
      <c r="B560" s="58"/>
      <c r="C560" s="58"/>
      <c r="D560" s="96"/>
      <c r="E560" s="98"/>
    </row>
    <row r="561" spans="1:5" x14ac:dyDescent="0.25">
      <c r="A561" s="95"/>
      <c r="B561" s="58"/>
      <c r="C561" s="58"/>
      <c r="D561" s="96"/>
      <c r="E561" s="98"/>
    </row>
    <row r="562" spans="1:5" x14ac:dyDescent="0.25">
      <c r="A562" s="95"/>
      <c r="B562" s="58"/>
      <c r="C562" s="58"/>
      <c r="D562" s="96"/>
      <c r="E562" s="98"/>
    </row>
    <row r="563" spans="1:5" x14ac:dyDescent="0.25">
      <c r="A563" s="95"/>
      <c r="B563" s="58"/>
      <c r="C563" s="58"/>
      <c r="D563" s="96"/>
      <c r="E563" s="98"/>
    </row>
    <row r="564" spans="1:5" x14ac:dyDescent="0.25">
      <c r="A564" s="95"/>
      <c r="B564" s="58"/>
      <c r="C564" s="58"/>
      <c r="D564" s="96"/>
      <c r="E564" s="98"/>
    </row>
    <row r="565" spans="1:5" x14ac:dyDescent="0.25">
      <c r="A565" s="95"/>
      <c r="B565" s="58"/>
      <c r="C565" s="58"/>
      <c r="D565" s="96"/>
      <c r="E565" s="98"/>
    </row>
    <row r="566" spans="1:5" x14ac:dyDescent="0.25">
      <c r="A566" s="95"/>
      <c r="B566" s="58"/>
      <c r="C566" s="58"/>
      <c r="D566" s="96"/>
      <c r="E566" s="98"/>
    </row>
    <row r="567" spans="1:5" x14ac:dyDescent="0.25">
      <c r="A567" s="95"/>
      <c r="B567" s="58"/>
      <c r="C567" s="58"/>
      <c r="D567" s="96"/>
      <c r="E567" s="98"/>
    </row>
    <row r="568" spans="1:5" x14ac:dyDescent="0.25">
      <c r="A568" s="95"/>
      <c r="B568" s="58"/>
      <c r="C568" s="58"/>
      <c r="D568" s="96"/>
      <c r="E568" s="98"/>
    </row>
    <row r="569" spans="1:5" x14ac:dyDescent="0.25">
      <c r="A569" s="95"/>
      <c r="B569" s="58"/>
      <c r="C569" s="58"/>
      <c r="D569" s="96"/>
      <c r="E569" s="98"/>
    </row>
    <row r="570" spans="1:5" x14ac:dyDescent="0.25">
      <c r="A570" s="95"/>
      <c r="B570" s="58"/>
      <c r="C570" s="58"/>
      <c r="D570" s="96"/>
      <c r="E570" s="98"/>
    </row>
    <row r="571" spans="1:5" x14ac:dyDescent="0.25">
      <c r="A571" s="95"/>
      <c r="B571" s="58"/>
      <c r="C571" s="58"/>
      <c r="D571" s="96"/>
      <c r="E571" s="98"/>
    </row>
    <row r="572" spans="1:5" x14ac:dyDescent="0.25">
      <c r="A572" s="95"/>
      <c r="B572" s="58"/>
      <c r="C572" s="58"/>
      <c r="D572" s="96"/>
      <c r="E572" s="98"/>
    </row>
    <row r="573" spans="1:5" x14ac:dyDescent="0.25">
      <c r="A573" s="95"/>
      <c r="B573" s="58"/>
      <c r="C573" s="58"/>
      <c r="D573" s="96"/>
      <c r="E573" s="98"/>
    </row>
    <row r="574" spans="1:5" x14ac:dyDescent="0.25">
      <c r="A574" s="95"/>
      <c r="B574" s="58"/>
      <c r="C574" s="58"/>
      <c r="D574" s="96"/>
      <c r="E574" s="98"/>
    </row>
    <row r="575" spans="1:5" x14ac:dyDescent="0.25">
      <c r="A575" s="95"/>
      <c r="B575" s="58"/>
      <c r="C575" s="58"/>
      <c r="D575" s="96"/>
      <c r="E575" s="98"/>
    </row>
    <row r="576" spans="1:5" x14ac:dyDescent="0.25">
      <c r="A576" s="95"/>
      <c r="B576" s="58"/>
      <c r="C576" s="58"/>
      <c r="D576" s="96"/>
      <c r="E576" s="98"/>
    </row>
    <row r="577" spans="1:5" x14ac:dyDescent="0.25">
      <c r="A577" s="95"/>
      <c r="B577" s="58"/>
      <c r="C577" s="58"/>
      <c r="D577" s="96"/>
      <c r="E577" s="98"/>
    </row>
    <row r="578" spans="1:5" x14ac:dyDescent="0.25">
      <c r="A578" s="95"/>
      <c r="B578" s="58"/>
      <c r="C578" s="58"/>
      <c r="D578" s="96"/>
      <c r="E578" s="98"/>
    </row>
    <row r="579" spans="1:5" x14ac:dyDescent="0.25">
      <c r="A579" s="95"/>
      <c r="B579" s="58"/>
      <c r="C579" s="58"/>
      <c r="D579" s="96"/>
      <c r="E579" s="98"/>
    </row>
    <row r="580" spans="1:5" x14ac:dyDescent="0.25">
      <c r="A580" s="95"/>
      <c r="B580" s="58"/>
      <c r="C580" s="58"/>
      <c r="D580" s="96"/>
      <c r="E580" s="98"/>
    </row>
    <row r="581" spans="1:5" x14ac:dyDescent="0.25">
      <c r="A581" s="95"/>
      <c r="B581" s="58"/>
      <c r="C581" s="58"/>
      <c r="D581" s="96"/>
      <c r="E581" s="98"/>
    </row>
    <row r="582" spans="1:5" x14ac:dyDescent="0.25">
      <c r="A582" s="95"/>
      <c r="B582" s="58"/>
      <c r="C582" s="58"/>
      <c r="D582" s="96"/>
      <c r="E582" s="98"/>
    </row>
    <row r="583" spans="1:5" x14ac:dyDescent="0.25">
      <c r="A583" s="95"/>
      <c r="B583" s="58"/>
      <c r="C583" s="58"/>
      <c r="D583" s="96"/>
      <c r="E583" s="98"/>
    </row>
    <row r="584" spans="1:5" x14ac:dyDescent="0.25">
      <c r="A584" s="95"/>
      <c r="B584" s="58"/>
      <c r="C584" s="58"/>
      <c r="D584" s="96"/>
      <c r="E584" s="98"/>
    </row>
    <row r="585" spans="1:5" x14ac:dyDescent="0.25">
      <c r="A585" s="95"/>
      <c r="B585" s="58"/>
      <c r="C585" s="58"/>
      <c r="D585" s="96"/>
      <c r="E585" s="98"/>
    </row>
    <row r="586" spans="1:5" x14ac:dyDescent="0.25">
      <c r="A586" s="95"/>
      <c r="B586" s="58"/>
      <c r="C586" s="58"/>
      <c r="D586" s="96"/>
      <c r="E586" s="98"/>
    </row>
    <row r="587" spans="1:5" x14ac:dyDescent="0.25">
      <c r="A587" s="95"/>
      <c r="B587" s="58"/>
      <c r="C587" s="58"/>
      <c r="D587" s="96"/>
      <c r="E587" s="98"/>
    </row>
    <row r="588" spans="1:5" x14ac:dyDescent="0.25">
      <c r="A588" s="95"/>
      <c r="B588" s="58"/>
      <c r="C588" s="58"/>
      <c r="D588" s="96"/>
      <c r="E588" s="98"/>
    </row>
    <row r="589" spans="1:5" x14ac:dyDescent="0.25">
      <c r="A589" s="95"/>
      <c r="B589" s="58"/>
      <c r="C589" s="58"/>
      <c r="D589" s="96"/>
      <c r="E589" s="98"/>
    </row>
    <row r="590" spans="1:5" x14ac:dyDescent="0.25">
      <c r="A590" s="95"/>
      <c r="B590" s="58"/>
      <c r="C590" s="58"/>
      <c r="D590" s="96"/>
      <c r="E590" s="98"/>
    </row>
    <row r="591" spans="1:5" x14ac:dyDescent="0.25">
      <c r="A591" s="95"/>
      <c r="B591" s="58"/>
      <c r="C591" s="58"/>
      <c r="D591" s="96"/>
      <c r="E591" s="98"/>
    </row>
    <row r="592" spans="1:5" x14ac:dyDescent="0.25">
      <c r="A592" s="95"/>
      <c r="B592" s="58"/>
      <c r="C592" s="58"/>
      <c r="D592" s="96"/>
      <c r="E592" s="98"/>
    </row>
    <row r="593" spans="1:5" x14ac:dyDescent="0.25">
      <c r="A593" s="95"/>
      <c r="B593" s="58"/>
      <c r="C593" s="58"/>
      <c r="D593" s="96"/>
      <c r="E593" s="98"/>
    </row>
    <row r="594" spans="1:5" x14ac:dyDescent="0.25">
      <c r="A594" s="95"/>
      <c r="B594" s="58"/>
      <c r="C594" s="58"/>
      <c r="D594" s="96"/>
      <c r="E594" s="98"/>
    </row>
    <row r="595" spans="1:5" x14ac:dyDescent="0.25">
      <c r="A595" s="95"/>
      <c r="B595" s="58"/>
      <c r="C595" s="58"/>
      <c r="D595" s="96"/>
      <c r="E595" s="98"/>
    </row>
    <row r="596" spans="1:5" x14ac:dyDescent="0.25">
      <c r="A596" s="95"/>
      <c r="B596" s="58"/>
      <c r="C596" s="58"/>
      <c r="D596" s="96"/>
      <c r="E596" s="98"/>
    </row>
    <row r="597" spans="1:5" x14ac:dyDescent="0.25">
      <c r="A597" s="95"/>
      <c r="B597" s="58"/>
      <c r="C597" s="58"/>
      <c r="D597" s="96"/>
      <c r="E597" s="98"/>
    </row>
    <row r="598" spans="1:5" x14ac:dyDescent="0.25">
      <c r="A598" s="95"/>
      <c r="B598" s="58"/>
      <c r="C598" s="58"/>
      <c r="D598" s="96"/>
      <c r="E598" s="98"/>
    </row>
    <row r="599" spans="1:5" x14ac:dyDescent="0.25">
      <c r="A599" s="95"/>
      <c r="B599" s="58"/>
      <c r="C599" s="58"/>
      <c r="D599" s="96"/>
      <c r="E599" s="98"/>
    </row>
    <row r="600" spans="1:5" x14ac:dyDescent="0.25">
      <c r="A600" s="95"/>
      <c r="B600" s="58"/>
      <c r="C600" s="58"/>
      <c r="D600" s="96"/>
      <c r="E600" s="98"/>
    </row>
    <row r="601" spans="1:5" x14ac:dyDescent="0.25">
      <c r="A601" s="95"/>
      <c r="B601" s="58"/>
      <c r="C601" s="58"/>
      <c r="D601" s="96"/>
      <c r="E601" s="98"/>
    </row>
    <row r="602" spans="1:5" x14ac:dyDescent="0.25">
      <c r="A602" s="95"/>
      <c r="B602" s="58"/>
      <c r="C602" s="58"/>
      <c r="D602" s="96"/>
      <c r="E602" s="98"/>
    </row>
    <row r="603" spans="1:5" x14ac:dyDescent="0.25">
      <c r="A603" s="95"/>
      <c r="B603" s="58"/>
      <c r="C603" s="58"/>
      <c r="D603" s="96"/>
      <c r="E603" s="98"/>
    </row>
    <row r="604" spans="1:5" x14ac:dyDescent="0.25">
      <c r="A604" s="95"/>
      <c r="B604" s="58"/>
      <c r="C604" s="58"/>
      <c r="D604" s="96"/>
      <c r="E604" s="98"/>
    </row>
    <row r="605" spans="1:5" x14ac:dyDescent="0.25">
      <c r="A605" s="95"/>
      <c r="B605" s="58"/>
      <c r="C605" s="58"/>
      <c r="D605" s="96"/>
      <c r="E605" s="98"/>
    </row>
    <row r="606" spans="1:5" x14ac:dyDescent="0.25">
      <c r="A606" s="95"/>
      <c r="B606" s="58"/>
      <c r="C606" s="58"/>
      <c r="D606" s="96"/>
      <c r="E606" s="98"/>
    </row>
    <row r="607" spans="1:5" x14ac:dyDescent="0.25">
      <c r="A607" s="95"/>
      <c r="B607" s="58"/>
      <c r="C607" s="58"/>
      <c r="D607" s="96"/>
      <c r="E607" s="98"/>
    </row>
    <row r="608" spans="1:5" x14ac:dyDescent="0.25">
      <c r="A608" s="95"/>
      <c r="B608" s="58"/>
      <c r="C608" s="58"/>
      <c r="D608" s="96"/>
      <c r="E608" s="98"/>
    </row>
    <row r="609" spans="1:5" x14ac:dyDescent="0.25">
      <c r="A609" s="95"/>
      <c r="B609" s="58"/>
      <c r="C609" s="58"/>
      <c r="D609" s="96"/>
      <c r="E609" s="98"/>
    </row>
    <row r="610" spans="1:5" x14ac:dyDescent="0.25">
      <c r="A610" s="95"/>
      <c r="B610" s="58"/>
      <c r="C610" s="58"/>
      <c r="D610" s="96"/>
      <c r="E610" s="98"/>
    </row>
    <row r="611" spans="1:5" x14ac:dyDescent="0.25">
      <c r="A611" s="95"/>
      <c r="B611" s="58"/>
      <c r="C611" s="58"/>
      <c r="D611" s="96"/>
      <c r="E611" s="98"/>
    </row>
    <row r="612" spans="1:5" x14ac:dyDescent="0.25">
      <c r="A612" s="95"/>
      <c r="B612" s="58"/>
      <c r="C612" s="58"/>
      <c r="D612" s="96"/>
      <c r="E612" s="98"/>
    </row>
    <row r="613" spans="1:5" x14ac:dyDescent="0.25">
      <c r="A613" s="95"/>
      <c r="B613" s="58"/>
      <c r="C613" s="58"/>
      <c r="D613" s="96"/>
      <c r="E613" s="98"/>
    </row>
    <row r="614" spans="1:5" x14ac:dyDescent="0.25">
      <c r="A614" s="95"/>
      <c r="B614" s="58"/>
      <c r="C614" s="58"/>
      <c r="D614" s="96"/>
      <c r="E614" s="98"/>
    </row>
    <row r="615" spans="1:5" x14ac:dyDescent="0.25">
      <c r="A615" s="95"/>
      <c r="B615" s="58"/>
      <c r="C615" s="58"/>
      <c r="D615" s="96"/>
      <c r="E615" s="98"/>
    </row>
    <row r="616" spans="1:5" x14ac:dyDescent="0.25">
      <c r="A616" s="95"/>
      <c r="B616" s="58"/>
      <c r="C616" s="58"/>
      <c r="D616" s="96"/>
      <c r="E616" s="98"/>
    </row>
    <row r="617" spans="1:5" x14ac:dyDescent="0.25">
      <c r="A617" s="95"/>
      <c r="B617" s="58"/>
      <c r="C617" s="58"/>
      <c r="D617" s="96"/>
      <c r="E617" s="98"/>
    </row>
    <row r="618" spans="1:5" x14ac:dyDescent="0.25">
      <c r="A618" s="95"/>
      <c r="B618" s="58"/>
      <c r="C618" s="58"/>
      <c r="D618" s="96"/>
      <c r="E618" s="98"/>
    </row>
  </sheetData>
  <autoFilter ref="A15:E74" xr:uid="{35317BA6-115A-40D2-BED2-C6344F981D4C}"/>
  <mergeCells count="8">
    <mergeCell ref="A85:B85"/>
    <mergeCell ref="A86:B86"/>
    <mergeCell ref="A1:E2"/>
    <mergeCell ref="A12:E12"/>
    <mergeCell ref="A13:E13"/>
    <mergeCell ref="A14:E14"/>
    <mergeCell ref="A78:B78"/>
    <mergeCell ref="A79:B79"/>
  </mergeCells>
  <pageMargins left="0.11811023622047245" right="0.11811023622047245" top="0.15748031496062992" bottom="0.15748031496062992" header="0.31496062992125984" footer="0.31496062992125984"/>
  <pageSetup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SUPLIDORES  MARZO ,2026</vt:lpstr>
      <vt:lpstr>DESEMBOLSO MARZO 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Emiliana Ramírez Sánchez</cp:lastModifiedBy>
  <cp:lastPrinted>2026-04-10T15:38:35Z</cp:lastPrinted>
  <dcterms:created xsi:type="dcterms:W3CDTF">2026-04-10T14:13:37Z</dcterms:created>
  <dcterms:modified xsi:type="dcterms:W3CDTF">2026-04-13T12:49:06Z</dcterms:modified>
</cp:coreProperties>
</file>